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1.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ietkerki\OneDrive - Noorderbreedte\Document\SOP\FAQ\"/>
    </mc:Choice>
  </mc:AlternateContent>
  <xr:revisionPtr revIDLastSave="0" documentId="8_{5F0168B2-3377-4B5E-8DE2-455CE1780D59}" xr6:coauthVersionLast="36" xr6:coauthVersionMax="36" xr10:uidLastSave="{00000000-0000-0000-0000-000000000000}"/>
  <workbookProtection workbookAlgorithmName="SHA-512" workbookHashValue="E4u1Xl6TREUKwdwATYh/9WNjp1kjzl3CQ2Bw053Mij3WyDtuxINERVdVnN8jwaP3Ecea1a7oRoPwWAISA18wzw==" workbookSaltValue="FHiTWKvzUv/Ge69MCK+V0g==" workbookSpinCount="100000" lockStructure="1"/>
  <bookViews>
    <workbookView xWindow="0" yWindow="0" windowWidth="23040" windowHeight="9060" tabRatio="629" activeTab="1" xr2:uid="{092E15FE-CC9B-4B34-8B04-916A6C039B2D}"/>
  </bookViews>
  <sheets>
    <sheet name="Introductie" sheetId="1" r:id="rId1"/>
    <sheet name="Competenties &amp; vaardigheden" sheetId="3" r:id="rId2"/>
    <sheet name="Werkafspraken en acties" sheetId="4" r:id="rId3"/>
    <sheet name="Algemene afspraken" sheetId="6" r:id="rId4"/>
    <sheet name="Versie" sheetId="5" r:id="rId5"/>
    <sheet name="Lijsten" sheetId="2"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C2" i="2" l="1"/>
  <c r="F2" i="2" s="1"/>
  <c r="H85" i="3"/>
  <c r="G85" i="3" s="1"/>
  <c r="H186" i="3"/>
  <c r="G186" i="3" s="1"/>
  <c r="H177" i="3"/>
  <c r="G177" i="3" s="1"/>
  <c r="H168" i="3"/>
  <c r="G168" i="3" s="1"/>
  <c r="H159" i="3"/>
  <c r="G159" i="3" s="1"/>
  <c r="H150" i="3"/>
  <c r="G150" i="3" s="1"/>
  <c r="H141" i="3"/>
  <c r="G141" i="3" s="1"/>
  <c r="H132" i="3"/>
  <c r="G132" i="3" s="1"/>
  <c r="H123" i="3"/>
  <c r="G123" i="3" s="1"/>
  <c r="H114" i="3"/>
  <c r="G114" i="3" s="1"/>
  <c r="H105" i="3"/>
  <c r="G105" i="3" s="1"/>
  <c r="H96" i="3"/>
  <c r="G96" i="3" s="1"/>
  <c r="H76" i="3"/>
  <c r="G76" i="3" s="1"/>
  <c r="H67" i="3"/>
  <c r="G67" i="3" s="1"/>
  <c r="H58" i="3"/>
  <c r="G58" i="3" s="1"/>
  <c r="H49" i="3"/>
  <c r="G49" i="3" s="1"/>
  <c r="H40" i="3"/>
  <c r="G40" i="3" s="1"/>
  <c r="H31" i="3"/>
  <c r="G31" i="3" s="1"/>
  <c r="H22" i="3"/>
  <c r="G22" i="3" s="1"/>
</calcChain>
</file>

<file path=xl/sharedStrings.xml><?xml version="1.0" encoding="utf-8"?>
<sst xmlns="http://schemas.openxmlformats.org/spreadsheetml/2006/main" count="157" uniqueCount="116">
  <si>
    <t xml:space="preserve">                                                  Competentiescan Psychologen Novicare</t>
  </si>
  <si>
    <t xml:space="preserve">WW: </t>
  </si>
  <si>
    <t>scan</t>
  </si>
  <si>
    <t>Naam psycholoog:</t>
  </si>
  <si>
    <t>Naam werkbegeleider:</t>
  </si>
  <si>
    <t>Naam supervisor:</t>
  </si>
  <si>
    <t>Naam regioleider:</t>
  </si>
  <si>
    <t>Datum evalautie competentiescan:</t>
  </si>
  <si>
    <t xml:space="preserve">                                                Competenties &amp; vaardigheden</t>
  </si>
  <si>
    <t>WW:</t>
  </si>
  <si>
    <t xml:space="preserve">Deze compentie is ontwikkeld tot … </t>
  </si>
  <si>
    <t>Niet gezien/niet te evalueren</t>
  </si>
  <si>
    <t>Enigszins bekwaam</t>
  </si>
  <si>
    <t>Bekwaam*</t>
  </si>
  <si>
    <t>Zeer bekwaam</t>
  </si>
  <si>
    <t>Cijfermatige aanduiding</t>
  </si>
  <si>
    <t>Invulinstructie: Vul de mate van bekwaamheid in en geef een toelichting hoe je tot deze score bent gekomen</t>
  </si>
  <si>
    <t>Competenties</t>
  </si>
  <si>
    <t>Toelichting:</t>
  </si>
  <si>
    <t xml:space="preserve">Criteria:
Er is sprake van evidence based behandelen, zoveel mogelijk op basis van wetenschappelijke evidentie. Er wordt gebruik gemaakt van de diagnostische cyclus (methodisch werken). </t>
  </si>
  <si>
    <t>Mate van bekwaamheid:</t>
  </si>
  <si>
    <t xml:space="preserve">Criteria:
De masterpsycholoog houdt de regie over het gesprek. Is zich bewust van (tegen-)overdracht. Maakt adequaat contact met de bewoner en diens omgeving. Heeft een heldere structuur in rapporteren. Communicatie (schriftelijk en mondeling) is afgestemd op de ontvanger (cultuur, intelligentieniveau, cognitieve beperking, etc.).  </t>
  </si>
  <si>
    <t xml:space="preserve">Criteria:
De masterpsycholoog betrekt het gehele systeem in de behandeling waar nodig (bewoner, familie/verwanten, zorgteam, disciplines). Zij/hij participeert actief en profileert zich in verschillende overlegsvormen (zorgteam, innovatie, intervisie, behandelaren, GSU, MDO, etc.). Weet de route van opschalen bij conflictsituaties (bv. escalatieladder, bespreken bij werkbegeleiding/supervisie). </t>
  </si>
  <si>
    <t xml:space="preserve">Criteria:
De masterpsycholoog maakt gebruik van de informatie die beschikbaar is in de basismodellenset. Zij/hij weet de vertaalslag van nieuwe wetenschappelijke inzichten en richtlijnen toe te passen bij de doelgroep, eventueel in samenwerking met de werkbegeleider/supervisor. Zij/hij deelt zo nodig verworven kennis met de vakgroep op Novinet. Zij/hij is bekend met de richtlijn probleemgedrag van NIP/Verenso. </t>
  </si>
  <si>
    <t>Criteria:
De masterpsycholoog heeft algemene kennis van de WZD. Zij/hij kan onvrijwillige zorg signaleren en bespreekbaar maken. Er is een bewustzijn van wilsbekwaamheid ter zake. Zij/hij is zich bewust van specifieke kenmerken van de bewoner en/of zijn systeem (sekse, cultuur, religie, geaardheid).</t>
  </si>
  <si>
    <t xml:space="preserve"> </t>
  </si>
  <si>
    <t>Criteria:
De masterpsycholoog kent de organisatie van Novicare; hanteert de gezamenlijk gemaakte werkafspraken (bv ten aanzien van ECD), is zich bewust van de financiële afspraken die gemaakt zijn met de klant, is bekend met het actieplan van de vakgroep psychologie en het landelijke actieplan, weet wie de kartrekkers/relatiebeheerders zijn en waar je ze voor kan benaderen, neemt deel aan de landelijke waarnemingslijn van psychologen, is zich bewust van de verschillende concepten die er binnen Novicare zijn (A, B, C).</t>
  </si>
  <si>
    <t xml:space="preserve">
</t>
  </si>
  <si>
    <t xml:space="preserve">Criteria:
De masterpsycholoog is bekend met de beroepscode en relevante wet- en regelgeving. De masterpsycholoog is in staat tot reflecteren op eigen psychologisch handelen. Hij/zij kent de eigen verantwoordelijkheden en de grenzen van het psychologisch handelen. Er is een juiste balans tussen betrokkenheid en professionaliteit. Zij/hij is zich bewust van het eigen persoonlijke perspectief die je meeneemt in je werk. Zij/hij hanteert neutraliteit ten aanzien van normen, waarden en ethische aspecten van de ander. </t>
  </si>
  <si>
    <t xml:space="preserve">Criteria:
De masterpsycholoog heeft een goede balans tussen privé en werk. Zij/hij bespreekt (de zwaarte van) zijn caseload met de werkbegeleider/supervisor. Bij knelpunten in de werkdruk bespreekt zij/hij dit met de regioleider en de vakgroepcollega's. </t>
  </si>
  <si>
    <t>Vaardigheden</t>
  </si>
  <si>
    <t xml:space="preserve">Criteria:
De masterpsycholoog is bekwaam in het verhelderen van een hulpvraag. Zij/hij is in staat tot het formuleren van verschillende hypotheses. Zij/hij is in staat tot het afnemen van een (hetero)anamnese en –waar nodig- het betrekken van betrokkenen bij het tot maken van een voorlopig behandelplan. </t>
  </si>
  <si>
    <t xml:space="preserve">Criteria:
De masterpsycholoog is bekwaam in het uitvoeren van een cognitieve screening en de interpretatie hiervan. Zij/hij kan onder supervisie van de werkbegeleider/supervisor een neuropsychologisch onderzoek opzetten, uitvoeren en hier verslag van maken. Zij/hij is in staat om psycho-educatie te geven, een mediatieve behandeling te starten en/of (een deel) van individuele behandeling uit te voeren. </t>
  </si>
  <si>
    <t xml:space="preserve">Criteria:
De masterpsycholoog werkt volgens de richtlijn probleemgedrag bij dementie van NIP/Verenso (agressie, apathie, slaapproblematiek, etc.). Zij/hij heeft de tools voor het in kaart brengen van het probleemgedrag. Zij/hij is op de hoogte van onderliggende oorzaken en theoriën, luxerende en instandhoudende factoren. Vanuit hier kan de masterpsycholoog een behandeling op maat starten (bv. signaleringsplan, COM, slaaphygiëne, etc.). </t>
  </si>
  <si>
    <t xml:space="preserve">Criteria:
De masterpsycholoog signaleert angst- en stemmingsstoornissen op basis van observaties, gesprekken en diagnostiek. Zij/hij voert onder supervisie psychologisch onderzoek uit, stelt een voorlopige classificatie op en indiceert passende behandeling. De masterpsycholoog geeft psycho-educatie, voert (onderdelen van) individuele behandeling uit onder begeleiding of start mediatieve behandeling als individuele behandeling niet mogelijk is. </t>
  </si>
  <si>
    <t>Criteria:
De masterpsycholoog is op de hoogte van de kenmerken van psychotische stoornissen, waaronder delier. Zij/hij is in staat om psycho-educatie en adviezen aan het zorgteam te geven en eventueel een mediatieve behandeling te starten.</t>
  </si>
  <si>
    <t xml:space="preserve">Criteria:
De masterpsycholoog bespreekt een 'niet pluis' gevoel ten aanzien van persoonlijkheidskenmerken van een bewoner met de werkbegeleider/supervisor. Bij vermoedens handelt zij/hij door middel van een HAP en/of (hetero)-anamnese af te nemen. Interpretatie van de HAP onder supervisie van de werkbegeleider/supervisor. Zij/hij kan een vertaalslag maken van de uitkomst van de HAP in behoefte en stressoren van de bewoner voor het zorgteam. Zij/hij voelt zich bekwaam in het bieden van psycho-educatie ten aanzien van persoonlijkheidsproblematiek. </t>
  </si>
  <si>
    <t xml:space="preserve">Criteria:
De masterpsycholoog voert de regie, in gezamenlijkheid met zorgteam, ten aanzien van het gedragsspreekuur. Zij/hij heeft voldoende handvatten om problematiek of hulpvraag uit te vragen. Zij/hij verwerkt dit samenvattend in het ECD, waarbij duidelijke acties uitgezet worden (in de tijd). Knelpunten ten aanzien van de organisatische kant worden opgemerkt en bespreekbaar gemaakt (bv. plan niet uitgevoerd, niet komen opdagen). Dit wordt bespreekbaar gemaakt in werkbegeleiding/supervisie. </t>
  </si>
  <si>
    <t xml:space="preserve">Criteria:
De masterpsycholoog is bekwaam in het voorbereiden en zelfstandig deelnemen aan multidisciplinaire behandeloverleggen zoals een MDO. Zij/hij is kritisch ten aanzien van deelname aan een MDO en sluit alleen aan wanneer er een actieve bijdrage geleverd kan worden. </t>
  </si>
  <si>
    <t xml:space="preserve">Criteria:
De masterpsycholoog is in staat om een vertaalslag te kunnen maken van een hulpvraag naar een klinische les. Daarbij lukt het de masterpsycholoog de inhoud in diverse werkvormen over te brengen naar het zorgteam, passend bij het niveau en vaardigheden van het team. </t>
  </si>
  <si>
    <t xml:space="preserve">Criteria:
De masterpsycholoog is in staat om intern een webinar/scholing/bijeenkomst te leiden. Daarbij lukt het de masterpsycholoog om, samen met collega psycholoog of trainer, de inhoud van de webinar/scholing/bijeenkomst over te brengen in diverse werkvormen, passend bij het niveau en vaardigheden van het team. </t>
  </si>
  <si>
    <t xml:space="preserve">Criteria:
De masterpsycholoog neemt actief deel aan snelkookpansessies, projecten en aan innovaties binnen de organisatie. Optioneel kan er gekozen worden voor een rol als relatiebeheerder/OR naast je werkzaamheden. </t>
  </si>
  <si>
    <t xml:space="preserve">                                                                          Werkafspraken en acties</t>
  </si>
  <si>
    <r>
      <t xml:space="preserve">Vaardigheden </t>
    </r>
    <r>
      <rPr>
        <b/>
        <sz val="5"/>
        <color theme="0"/>
        <rFont val="Calibri"/>
        <family val="2"/>
        <scheme val="minor"/>
      </rPr>
      <t>(indien van toepassing)</t>
    </r>
  </si>
  <si>
    <t xml:space="preserve">Op basis van voorgenoemde competenties en vaardigheden en de mate van beheersing hiervan, wordt het onderstaande schema ingevuld voor verdere werkafspraken en acties. </t>
  </si>
  <si>
    <t>Competentie/vaardigheid</t>
  </si>
  <si>
    <t>Wens</t>
  </si>
  <si>
    <t>Actie</t>
  </si>
  <si>
    <t>Algemene afspraken</t>
  </si>
  <si>
    <t>Verantwoordelijkheden</t>
  </si>
  <si>
    <t>Bereikbaarheid</t>
  </si>
  <si>
    <t>Werkbegeleiding(/supervisie)</t>
  </si>
  <si>
    <t>Overlegmomenten</t>
  </si>
  <si>
    <t xml:space="preserve">De masterpsycholoog is verantwoordelijk voor het eigen psychologisch handelen, verricht zelfstandig zijn of haar werk, accepteert alleen een opdracht waarvoor hij of zij bekwaam is en zich bekwaam voelt en treedt daarbij op als behandelend psycholoog. </t>
  </si>
  <si>
    <t>De masterpsycholoog is aanspreekpunt voor de afdelingen die onder zijn of haar verantwoordelijkheid vallen. Bij afwezigheid is vervanging geregeld door de landelijke waarneming psychologen.</t>
  </si>
  <si>
    <r>
      <rPr>
        <b/>
        <sz val="10"/>
        <color theme="1"/>
        <rFont val="Calibri"/>
        <family val="2"/>
        <scheme val="minor"/>
      </rPr>
      <t>a.</t>
    </r>
    <r>
      <rPr>
        <sz val="10"/>
        <color theme="1"/>
        <rFont val="Calibri"/>
        <family val="2"/>
        <scheme val="minor"/>
      </rPr>
      <t xml:space="preserve"> Bij langere afwezigheid van de werkbegeleider wordt er door de werkbegeleider een waarnemend werkbegeleider geregeld. Deze waarneming wordt door de werkbegeleider met de psycholoog en waarnemer besproken en per mail of mondeling bevestigd naar de betrokkenen en de regioleider. </t>
    </r>
  </si>
  <si>
    <t>De richtlijn: 
1 uur werkbegeleiding per week
1 uur supervisie per maand (optioneel)</t>
  </si>
  <si>
    <t xml:space="preserve">De masterpsycholoog bespreekt iedere client die in aanmerking komt voor diagnostiek en behandeling, met de werkbegeleider totdat de psycholoog hierin bekwaam is. </t>
  </si>
  <si>
    <t xml:space="preserve">De masterpsycholoog handelt naar de afspraken die zijn vastgelegd in de basismodellenset en weet –samen met de werkbegeleider/supervisor- wanneer cliënt zorg (deels) uit handen gegeven wordt, vanwege de specialistische aard van de problematiek of de specialistische kennis en/of vaardigheden die vereist zijn. </t>
  </si>
  <si>
    <r>
      <rPr>
        <b/>
        <sz val="10"/>
        <color theme="1"/>
        <rFont val="Calibri"/>
        <family val="2"/>
        <scheme val="minor"/>
      </rPr>
      <t xml:space="preserve">b. </t>
    </r>
    <r>
      <rPr>
        <sz val="10"/>
        <color theme="1"/>
        <rFont val="Calibri"/>
        <family val="2"/>
        <scheme val="minor"/>
      </rPr>
      <t xml:space="preserve">Er is elke werkdag van de masterpsycholoog een GZ-psycholoog beschikbaar als achterwacht voor consultatie als de werkbegeleider niet aanwezig of bereikbaar is. Werkdagen zijn terug te vinden in Teams; landelijke waarneming psychologen.  </t>
    </r>
  </si>
  <si>
    <r>
      <t xml:space="preserve">De masterpsycholoog overlegt altijd met de werkbegeleider in geval van:
</t>
    </r>
    <r>
      <rPr>
        <i/>
        <sz val="10"/>
        <color theme="1"/>
        <rFont val="Calibri"/>
        <family val="2"/>
        <scheme val="minor"/>
      </rPr>
      <t>-	(dreigende) conflictsituaties of verstoorde relatie met cliënt, familie of andere hulpverlener/ medewerker
-	Ernstig probleemgedrag met (risico op) gevaar voor client of zijn omgeving
-	Suicidale uitlatingen/gedragingen van de client 
-	Elke twijfel en meer in het bijzonder indien de toestand van de cliënt daartoe aanleiding geeft.
-	Behoefte van de psycholoog aan overleg, ondersteuning, toetsing</t>
    </r>
  </si>
  <si>
    <r>
      <rPr>
        <b/>
        <sz val="10"/>
        <color theme="1"/>
        <rFont val="Calibri"/>
        <family val="2"/>
        <scheme val="minor"/>
      </rPr>
      <t>c.</t>
    </r>
    <r>
      <rPr>
        <sz val="10"/>
        <color theme="1"/>
        <rFont val="Calibri"/>
        <family val="2"/>
        <scheme val="minor"/>
      </rPr>
      <t xml:space="preserve"> De werkbegeleider/supervisor stelt zich actief op in de begeleiding/supervisie van de masterpsycholoog, bijvoorbeeld door het bijwonen van een behandeling, het meelezen van rapportages en ook het terugkijken van opnames van bijvoorbeeld een adviesgesprek. </t>
    </r>
  </si>
  <si>
    <t xml:space="preserve">De masterpsycholoog werkt hoofdzakelijk binnen Zorgconcept A en kan –in overleg met de werkbegeleider/supervisor, collega’s in de regio en regioleider- ingezet worden in Zorgconcept B. Afspraken rondom concept B staan op Novinet onder zorgconcepten. </t>
  </si>
  <si>
    <r>
      <rPr>
        <b/>
        <sz val="10"/>
        <color theme="1"/>
        <rFont val="Calibri"/>
        <family val="2"/>
        <scheme val="minor"/>
      </rPr>
      <t>d.</t>
    </r>
    <r>
      <rPr>
        <sz val="10"/>
        <color theme="1"/>
        <rFont val="Calibri"/>
        <family val="2"/>
        <scheme val="minor"/>
      </rPr>
      <t xml:space="preserve"> Bij een eventuele solliciatie naar de interne GZ opleidingsplek, wordt de werkbegeleider/supervisor gevraagd input te leveren over inhoud en proces van de ontwikkeling van de masterpsycholoog. De werkbegeleider/supervisor geeft informatie altijd na overleg met de masterpsycholoog. </t>
    </r>
  </si>
  <si>
    <t xml:space="preserve">De masterpsycholoog  kan naar eigen inzicht werkbegeleiding/supervisie vragen rondom psychologisch inhoudelijke zaken, dan wel overstijgende zaken in de organisatie. </t>
  </si>
  <si>
    <t xml:space="preserve">De masterpsycholoog neemt in zijn of haar handelen de protocollen en visie van de klant in acht. </t>
  </si>
  <si>
    <t>De masterpsycholoog rapporteert in het dossier van betrokken cliënt indien er overleg met een werkbegeleider/supervisor is geweest en wie dat was.</t>
  </si>
  <si>
    <t>Map</t>
  </si>
  <si>
    <t>Bedrijfsinformatie -&gt; medewerkers -&gt; Vakgroep -&gt; PS -&gt; !Basisdocumenten</t>
  </si>
  <si>
    <t>Versienummer</t>
  </si>
  <si>
    <t>4.0</t>
  </si>
  <si>
    <t>Belangrijkste wijzigingen t.o.v. vorige versie</t>
  </si>
  <si>
    <t>Gehele revisie van document. 
Gedaan door: Alize Hietbrink, Maaike van Kooten, Dorien van der Drift, Vera Bommeljé, Merle Kersten</t>
  </si>
  <si>
    <t>Auteur</t>
  </si>
  <si>
    <t xml:space="preserve">Marchien Giaccotto, Isabel Groen mmv Merle Kersten </t>
  </si>
  <si>
    <t>Geaccordeerd door/op</t>
  </si>
  <si>
    <t>MEV, 01-12-2021</t>
  </si>
  <si>
    <t>Document bekend bij</t>
  </si>
  <si>
    <t xml:space="preserve">Directie, regioleiders, psychologen en regio MEV’s </t>
  </si>
  <si>
    <t>Advies-instemmingsplicht OR</t>
  </si>
  <si>
    <t>Nee</t>
  </si>
  <si>
    <t>Ingangsdatum</t>
  </si>
  <si>
    <t>Evaluatiedatum</t>
  </si>
  <si>
    <t>ww: scan</t>
  </si>
  <si>
    <t>backdrop</t>
  </si>
  <si>
    <t>?</t>
  </si>
  <si>
    <t>LIJST compentie &amp; vaardigheid</t>
  </si>
  <si>
    <t>invul</t>
  </si>
  <si>
    <t>frequentie</t>
  </si>
  <si>
    <t>Psychologisch handelen</t>
  </si>
  <si>
    <t>1x</t>
  </si>
  <si>
    <t>week</t>
  </si>
  <si>
    <t>Communicatie</t>
  </si>
  <si>
    <t>2x</t>
  </si>
  <si>
    <t>twee weken</t>
  </si>
  <si>
    <t>Samenwerking</t>
  </si>
  <si>
    <t>3x</t>
  </si>
  <si>
    <t>maand</t>
  </si>
  <si>
    <t>Kennis en wetenschap</t>
  </si>
  <si>
    <t>Maatschappelijk handelen</t>
  </si>
  <si>
    <t>Organisatie</t>
  </si>
  <si>
    <t>Professionaliteit</t>
  </si>
  <si>
    <t>Zelfzorg</t>
  </si>
  <si>
    <t>Intake en indicatiestelling</t>
  </si>
  <si>
    <t>Diagnostiek neurocognitieve stoornissen</t>
  </si>
  <si>
    <t>Diagnostiek en behandeling angst</t>
  </si>
  <si>
    <t>Diagnostiek en behandeling depressie</t>
  </si>
  <si>
    <t>Diagnostiek en behandeling psychotische stoornissen, waaronder delier</t>
  </si>
  <si>
    <t>Diagnostiek en behandeling persoonlijksstoornissen</t>
  </si>
  <si>
    <t>Deelname gedragsspreekuur</t>
  </si>
  <si>
    <t>Deelname aan MDO</t>
  </si>
  <si>
    <t>Verzorgen klinische les</t>
  </si>
  <si>
    <t>Verzorgen scholing</t>
  </si>
  <si>
    <t>Organisatorisch</t>
  </si>
  <si>
    <r>
      <t xml:space="preserve">Novicare wil haar masterpsychologen een goed en plezierig leerklimaat bieden. Een op maat gemaakte dynamische leerweg die elke psycholoog binnen Novicare op zijn of haar manier, samen met de werkbegeleider kan inrichten en afleggen. Werkplezier en gebruik maken van eigen talent staan hierbij voorop. Deze competentiescan heeft als doel om hieraan bij te dragen door verdieping te bieden en gestructureerde ontwikkeling te ondersteunen en uiteindelijk de gang naar de interne GZ Opleidingsplaats te faciliteren. 
De competentiescan levert ook een bijdrage aan het bereiken van een kwalitatief goed en gedegen basis niveau van alle psychologen (wat verder terugkomt in de basismodellenset).  Het geeft de werkbegeleider houvast en richting in de begeleiding van de masterpsycholoog. Buiten deze uniformiteit, blijft er ruimte voor het inbrengen van specifieke expertise, interesses of talenten van de werkbegeleider/supervisor, ten behoeve van de leerweg van de masterpsycholoog. Sterker nog, soms kunnen werkbegeleider/supervisor en masterpsycholoog (voor een zekere periode) aan elkaar gekoppeld worden, omwille van groei op competenties in bekwaamheid. Dat is waarom naast uniformiteit ook diversiteit een groot goed is binnen de vakgroep. 
De bron van input en inspiratie voor deze competentiescan is de basismodellenset (basis zorg) en het competentieprofiel van het RINO Amsterdam voor Psychologen in opleiding tot GZ Psycholoog (PIOG). De competenties en vaardigheden zijn gericht op de drie pijlers binnen Novicare; vakinhoudelijke ontwikkeling, organisatorische ontwikkeling (denk aan beleid, relatiebeheer) en scholing (denk aan scholingen verzorgen binnen Novicare, bij de klant of externe opdrachtgevers zoals het RINO). Tijdens de leerweg van de masterpsycholoog kan talent en/of interesse in de laatste twee pijlers boven komen drijven. Dat talent willen we ook ruimte geven. 
Per competentieveld en vaardigheid wordt in gesprek tussen masterpsycholoog en werkbegeleider/supervisor onderzocht hoe ver de masterpsycholoog in zijn of haar ontwikkeling is. De voortgang dient minimaal een maal per jaar te worden geëvalueerd met de werkbegeleider/supervisor. Een vast moment is hierbij aan te raden, bijvoorbeeld voorafgaand aan een ontwikkelgesprek of bij mogelijke sollicitatie voor een GZ Opleidingsplek. Geadviseerd wordt om bij de interne sollicitatie voor de GZ-opleiding en bij de eerste keer invullen van de competentiescan bij start dienstverband twee maal per jaar te evalueren. De competentiescan kan gebruikt worden als inspiratiebron voor je Individueel Opleidingsplan bij start van de GZ-opleiding.
</t>
    </r>
    <r>
      <rPr>
        <u/>
        <sz val="11"/>
        <color theme="1"/>
        <rFont val="Calibri"/>
        <family val="2"/>
        <scheme val="minor"/>
      </rPr>
      <t xml:space="preserve">* Wanneer er een ambitie is om te solliciteren naar een interne opleidingsplaats tot GZ-psycholoog, neem dan als richtlijn voor jezelf dat je met een score van 3 op de onderdelen voldoende bekwaamheid hebt om te starten. Bij de sollicitatieprocedure zal gevraagd worden de laatste drie competentiescans mee te sturen om je ontwikkelproces te laten zien.  </t>
    </r>
  </si>
  <si>
    <t>Niet bekwaam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</si>
</sst>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u/>
      <sz val="11"/>
      <color theme="1"/>
      <name val="Calibri"/>
      <family val="2"/>
      <scheme val="minor"/>
    </font>
    <font>
      <sz val="11"/>
      <color rgb="FFFEF8F9"/>
      <name val="Calibri"/>
      <family val="2"/>
      <scheme val="minor"/>
    </font>
    <font>
      <sz val="9"/>
      <color theme="1"/>
      <name val="Calibri"/>
      <family val="2"/>
      <scheme val="minor"/>
    </font>
    <font>
      <b/>
      <sz val="9"/>
      <color theme="0"/>
      <name val="Calibri"/>
      <family val="2"/>
      <scheme val="minor"/>
    </font>
    <font>
      <sz val="9"/>
      <color theme="0"/>
      <name val="Calibri"/>
      <family val="2"/>
      <scheme val="minor"/>
    </font>
    <font>
      <sz val="8"/>
      <color theme="1"/>
      <name val="Calibri"/>
      <family val="2"/>
      <scheme val="minor"/>
    </font>
    <font>
      <b/>
      <sz val="8"/>
      <color theme="0"/>
      <name val="Calibri"/>
      <family val="2"/>
      <scheme val="minor"/>
    </font>
    <font>
      <b/>
      <sz val="5"/>
      <color theme="0"/>
      <name val="Calibri"/>
      <family val="2"/>
      <scheme val="minor"/>
    </font>
    <font>
      <b/>
      <sz val="10"/>
      <color theme="0"/>
      <name val="Calibri"/>
      <family val="2"/>
      <scheme val="minor"/>
    </font>
    <font>
      <sz val="11"/>
      <color theme="0" tint="-0.14999847407452621"/>
      <name val="Calibri"/>
      <family val="2"/>
      <scheme val="minor"/>
    </font>
    <font>
      <sz val="10"/>
      <color theme="1"/>
      <name val="Verdana"/>
      <family val="2"/>
    </font>
    <font>
      <sz val="10"/>
      <color theme="1"/>
      <name val="Calibri"/>
      <family val="2"/>
      <scheme val="minor"/>
    </font>
    <font>
      <b/>
      <sz val="10"/>
      <color theme="1"/>
      <name val="Calibri"/>
      <family val="2"/>
      <scheme val="minor"/>
    </font>
    <font>
      <i/>
      <sz val="10"/>
      <color theme="1"/>
      <name val="Calibri"/>
      <family val="2"/>
      <scheme val="minor"/>
    </font>
    <font>
      <b/>
      <sz val="9"/>
      <name val="Calibri"/>
      <family val="2"/>
      <scheme val="minor"/>
    </font>
    <font>
      <b/>
      <sz val="9"/>
      <color theme="1"/>
      <name val="Calibri"/>
      <family val="2"/>
      <scheme val="minor"/>
    </font>
    <font>
      <sz val="11"/>
      <color theme="2"/>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671E75"/>
        <bgColor indexed="64"/>
      </patternFill>
    </fill>
    <fill>
      <patternFill patternType="solid">
        <fgColor rgb="FFFDE7EB"/>
        <bgColor indexed="64"/>
      </patternFill>
    </fill>
    <fill>
      <patternFill patternType="solid">
        <fgColor rgb="FFB81058"/>
        <bgColor indexed="64"/>
      </patternFill>
    </fill>
    <fill>
      <patternFill patternType="solid">
        <fgColor rgb="FFAE33C7"/>
        <bgColor indexed="64"/>
      </patternFill>
    </fill>
    <fill>
      <patternFill patternType="solid">
        <fgColor rgb="FFD794E4"/>
        <bgColor indexed="64"/>
      </patternFill>
    </fill>
    <fill>
      <patternFill patternType="solid">
        <fgColor rgb="FFFF89A5"/>
        <bgColor indexed="64"/>
      </patternFill>
    </fill>
    <fill>
      <patternFill patternType="solid">
        <fgColor rgb="FFFF3767"/>
        <bgColor indexed="64"/>
      </patternFill>
    </fill>
    <fill>
      <patternFill patternType="solid">
        <fgColor rgb="FFFEF8F9"/>
        <bgColor indexed="64"/>
      </patternFill>
    </fill>
  </fills>
  <borders count="8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7" tint="0.59999389629810485"/>
      </left>
      <right style="medium">
        <color theme="7" tint="0.59999389629810485"/>
      </right>
      <top style="medium">
        <color theme="7" tint="0.59999389629810485"/>
      </top>
      <bottom style="medium">
        <color theme="7" tint="0.59999389629810485"/>
      </bottom>
      <diagonal/>
    </border>
    <border>
      <left/>
      <right/>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style="thin">
        <color theme="1"/>
      </top>
      <bottom style="thin">
        <color theme="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theme="1"/>
      </top>
      <bottom style="thin">
        <color theme="1"/>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theme="1"/>
      </top>
      <bottom/>
      <diagonal/>
    </border>
    <border>
      <left/>
      <right/>
      <top style="thin">
        <color theme="1"/>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theme="1"/>
      </right>
      <top style="medium">
        <color indexed="64"/>
      </top>
      <bottom/>
      <diagonal/>
    </border>
    <border>
      <left style="medium">
        <color theme="1"/>
      </left>
      <right/>
      <top style="medium">
        <color indexed="64"/>
      </top>
      <bottom/>
      <diagonal/>
    </border>
    <border>
      <left style="medium">
        <color indexed="64"/>
      </left>
      <right/>
      <top/>
      <bottom style="medium">
        <color theme="1"/>
      </bottom>
      <diagonal/>
    </border>
    <border>
      <left/>
      <right style="medium">
        <color indexed="64"/>
      </right>
      <top/>
      <bottom style="medium">
        <color theme="1"/>
      </bottom>
      <diagonal/>
    </border>
    <border>
      <left style="medium">
        <color indexed="64"/>
      </left>
      <right/>
      <top style="medium">
        <color theme="1"/>
      </top>
      <bottom/>
      <diagonal/>
    </border>
    <border>
      <left/>
      <right style="medium">
        <color indexed="64"/>
      </right>
      <top style="medium">
        <color theme="1"/>
      </top>
      <bottom/>
      <diagonal/>
    </border>
    <border>
      <left/>
      <right style="medium">
        <color theme="1"/>
      </right>
      <top/>
      <bottom style="medium">
        <color indexed="64"/>
      </bottom>
      <diagonal/>
    </border>
    <border>
      <left style="medium">
        <color theme="1"/>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top style="thin">
        <color theme="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theme="1"/>
      </top>
      <bottom style="thin">
        <color theme="1"/>
      </bottom>
      <diagonal/>
    </border>
    <border>
      <left style="thin">
        <color indexed="64"/>
      </left>
      <right style="medium">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right style="medium">
        <color theme="1"/>
      </right>
      <top style="thin">
        <color theme="1"/>
      </top>
      <bottom/>
      <diagonal/>
    </border>
  </borders>
  <cellStyleXfs count="2">
    <xf numFmtId="0" fontId="0" fillId="0" borderId="0"/>
    <xf numFmtId="9" fontId="1" fillId="0" borderId="0" applyFont="0" applyFill="0" applyBorder="0" applyAlignment="0" applyProtection="0"/>
  </cellStyleXfs>
  <cellXfs count="246">
    <xf numFmtId="0" fontId="0" fillId="0" borderId="0" xfId="0"/>
    <xf numFmtId="10" fontId="0" fillId="0" borderId="0" xfId="1" applyNumberFormat="1" applyFont="1"/>
    <xf numFmtId="2" fontId="0" fillId="0" borderId="0" xfId="0" applyNumberFormat="1"/>
    <xf numFmtId="10" fontId="0" fillId="0" borderId="0" xfId="0" applyNumberFormat="1"/>
    <xf numFmtId="0" fontId="0" fillId="2" borderId="0" xfId="0" applyFill="1"/>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0" fillId="10" borderId="0" xfId="0" applyFill="1"/>
    <xf numFmtId="0" fontId="0" fillId="10" borderId="0" xfId="0" applyFill="1" applyAlignment="1">
      <alignment horizontal="left"/>
    </xf>
    <xf numFmtId="0" fontId="0" fillId="10" borderId="10" xfId="0" applyFill="1" applyBorder="1" applyAlignment="1">
      <alignment horizontal="left"/>
    </xf>
    <xf numFmtId="0" fontId="0" fillId="10" borderId="9" xfId="0" applyFill="1" applyBorder="1" applyAlignment="1">
      <alignment horizontal="center"/>
    </xf>
    <xf numFmtId="0" fontId="0" fillId="10" borderId="0" xfId="0" applyFill="1" applyAlignment="1">
      <alignment vertical="top" wrapText="1"/>
    </xf>
    <xf numFmtId="10" fontId="6" fillId="10" borderId="0" xfId="0" applyNumberFormat="1" applyFont="1" applyFill="1"/>
    <xf numFmtId="0" fontId="2" fillId="2" borderId="0" xfId="0" applyFont="1" applyFill="1" applyAlignment="1">
      <alignment horizontal="left"/>
    </xf>
    <xf numFmtId="0" fontId="7" fillId="2" borderId="0" xfId="0" applyFont="1" applyFill="1"/>
    <xf numFmtId="0" fontId="10" fillId="2" borderId="0" xfId="0" applyFont="1" applyFill="1"/>
    <xf numFmtId="0" fontId="10" fillId="2" borderId="0" xfId="0" applyFont="1" applyFill="1" applyAlignment="1">
      <alignment horizontal="left"/>
    </xf>
    <xf numFmtId="0" fontId="10" fillId="2" borderId="0" xfId="0" applyFont="1" applyFill="1" applyAlignment="1">
      <alignment horizontal="center"/>
    </xf>
    <xf numFmtId="0" fontId="8" fillId="2" borderId="0" xfId="0" applyFont="1" applyFill="1"/>
    <xf numFmtId="0" fontId="9" fillId="2" borderId="0" xfId="0" applyFont="1" applyFill="1"/>
    <xf numFmtId="0" fontId="8" fillId="2" borderId="0" xfId="0" applyFont="1" applyFill="1" applyAlignment="1">
      <alignment horizontal="left"/>
    </xf>
    <xf numFmtId="0" fontId="0" fillId="10" borderId="1" xfId="0" applyFill="1" applyBorder="1"/>
    <xf numFmtId="0" fontId="0" fillId="10" borderId="2" xfId="0" applyFill="1" applyBorder="1"/>
    <xf numFmtId="0" fontId="0" fillId="10" borderId="3" xfId="0" applyFill="1" applyBorder="1"/>
    <xf numFmtId="0" fontId="0" fillId="10" borderId="4" xfId="0" applyFill="1" applyBorder="1"/>
    <xf numFmtId="0" fontId="0" fillId="10" borderId="5" xfId="0" applyFill="1" applyBorder="1"/>
    <xf numFmtId="0" fontId="0" fillId="10" borderId="6" xfId="0" applyFill="1" applyBorder="1"/>
    <xf numFmtId="0" fontId="0" fillId="10" borderId="7" xfId="0" applyFill="1" applyBorder="1"/>
    <xf numFmtId="0" fontId="0" fillId="10" borderId="8" xfId="0" applyFill="1" applyBorder="1"/>
    <xf numFmtId="0" fontId="3" fillId="10" borderId="0" xfId="0" applyFont="1" applyFill="1"/>
    <xf numFmtId="0" fontId="14" fillId="2" borderId="0" xfId="0" applyFont="1" applyFill="1"/>
    <xf numFmtId="0" fontId="7" fillId="2" borderId="0" xfId="0" applyFont="1" applyFill="1" applyAlignment="1">
      <alignment horizontal="center"/>
    </xf>
    <xf numFmtId="0" fontId="10" fillId="2" borderId="0" xfId="0" applyFont="1" applyFill="1" applyAlignment="1">
      <alignment vertical="center" wrapText="1"/>
    </xf>
    <xf numFmtId="0" fontId="10" fillId="2" borderId="0" xfId="0" applyFont="1" applyFill="1" applyAlignment="1">
      <alignment vertical="top" wrapText="1"/>
    </xf>
    <xf numFmtId="0" fontId="0" fillId="2" borderId="0" xfId="0" applyFill="1" applyAlignment="1">
      <alignment wrapText="1"/>
    </xf>
    <xf numFmtId="0" fontId="16" fillId="0" borderId="0" xfId="0" applyFont="1" applyAlignment="1">
      <alignment vertical="center" wrapText="1"/>
    </xf>
    <xf numFmtId="0" fontId="16" fillId="2" borderId="0" xfId="0" applyFont="1" applyFill="1" applyAlignment="1">
      <alignment vertical="center" wrapText="1"/>
    </xf>
    <xf numFmtId="0" fontId="16" fillId="2" borderId="0" xfId="0" applyFont="1" applyFill="1" applyAlignment="1">
      <alignment vertical="top" wrapText="1"/>
    </xf>
    <xf numFmtId="0" fontId="15" fillId="10" borderId="54" xfId="0" applyFont="1" applyFill="1" applyBorder="1" applyAlignment="1">
      <alignment horizontal="justify" vertical="center" wrapText="1"/>
    </xf>
    <xf numFmtId="0" fontId="15" fillId="10" borderId="55" xfId="0" applyFont="1" applyFill="1" applyBorder="1" applyAlignment="1">
      <alignment vertical="center" wrapText="1"/>
    </xf>
    <xf numFmtId="0" fontId="15" fillId="10" borderId="56" xfId="0" applyFont="1" applyFill="1" applyBorder="1" applyAlignment="1">
      <alignment vertical="center" wrapText="1"/>
    </xf>
    <xf numFmtId="0" fontId="15" fillId="10" borderId="57" xfId="0" applyFont="1" applyFill="1" applyBorder="1" applyAlignment="1">
      <alignment vertical="center" wrapText="1"/>
    </xf>
    <xf numFmtId="0" fontId="15" fillId="10" borderId="56" xfId="0" applyFont="1" applyFill="1" applyBorder="1" applyAlignment="1">
      <alignment horizontal="justify" vertical="center" wrapText="1"/>
    </xf>
    <xf numFmtId="14" fontId="15" fillId="10" borderId="57" xfId="0" applyNumberFormat="1" applyFont="1" applyFill="1" applyBorder="1" applyAlignment="1">
      <alignment vertical="center" wrapText="1"/>
    </xf>
    <xf numFmtId="0" fontId="11" fillId="2" borderId="0" xfId="0" applyFont="1" applyFill="1" applyAlignment="1">
      <alignment horizontal="center"/>
    </xf>
    <xf numFmtId="0" fontId="7" fillId="4" borderId="39" xfId="0" applyFont="1" applyFill="1" applyBorder="1" applyAlignment="1">
      <alignment horizontal="left"/>
    </xf>
    <xf numFmtId="0" fontId="7" fillId="4" borderId="40" xfId="0" applyFont="1" applyFill="1" applyBorder="1" applyAlignment="1">
      <alignment horizontal="left"/>
    </xf>
    <xf numFmtId="0" fontId="7" fillId="2" borderId="0" xfId="0" applyFont="1" applyFill="1" applyAlignment="1">
      <alignment horizontal="left"/>
    </xf>
    <xf numFmtId="14" fontId="7" fillId="2" borderId="0" xfId="0" applyNumberFormat="1" applyFont="1" applyFill="1" applyAlignment="1">
      <alignment horizontal="center"/>
    </xf>
    <xf numFmtId="0" fontId="19" fillId="2" borderId="0" xfId="0" applyFont="1" applyFill="1" applyAlignment="1">
      <alignment horizontal="left"/>
    </xf>
    <xf numFmtId="0" fontId="3" fillId="2" borderId="0" xfId="0" applyFont="1" applyFill="1"/>
    <xf numFmtId="0" fontId="20" fillId="2" borderId="0" xfId="0" applyFont="1" applyFill="1"/>
    <xf numFmtId="0" fontId="11" fillId="2" borderId="12" xfId="0" applyFont="1" applyFill="1" applyBorder="1" applyAlignment="1">
      <alignment horizontal="center"/>
    </xf>
    <xf numFmtId="0" fontId="21" fillId="2" borderId="0" xfId="0" applyFont="1" applyFill="1"/>
    <xf numFmtId="49" fontId="0" fillId="4" borderId="1" xfId="0" applyNumberFormat="1" applyFill="1" applyBorder="1" applyAlignment="1">
      <alignment horizontal="center" vertical="top" wrapText="1"/>
    </xf>
    <xf numFmtId="49" fontId="0" fillId="4" borderId="2" xfId="0" applyNumberFormat="1" applyFill="1" applyBorder="1" applyAlignment="1">
      <alignment horizontal="center" vertical="top" wrapText="1"/>
    </xf>
    <xf numFmtId="49" fontId="0" fillId="4" borderId="3" xfId="0" applyNumberFormat="1" applyFill="1" applyBorder="1" applyAlignment="1">
      <alignment horizontal="center" vertical="top" wrapText="1"/>
    </xf>
    <xf numFmtId="49" fontId="0" fillId="4" borderId="4" xfId="0" applyNumberFormat="1" applyFill="1" applyBorder="1" applyAlignment="1">
      <alignment horizontal="center" vertical="top" wrapText="1"/>
    </xf>
    <xf numFmtId="49" fontId="0" fillId="4" borderId="0" xfId="0" applyNumberFormat="1" applyFill="1" applyAlignment="1">
      <alignment horizontal="center" vertical="top" wrapText="1"/>
    </xf>
    <xf numFmtId="49" fontId="0" fillId="4" borderId="5" xfId="0" applyNumberFormat="1" applyFill="1" applyBorder="1" applyAlignment="1">
      <alignment horizontal="center" vertical="top" wrapText="1"/>
    </xf>
    <xf numFmtId="49" fontId="0" fillId="4" borderId="6" xfId="0" applyNumberFormat="1" applyFill="1" applyBorder="1" applyAlignment="1">
      <alignment horizontal="center" vertical="top" wrapText="1"/>
    </xf>
    <xf numFmtId="49" fontId="0" fillId="4" borderId="7" xfId="0" applyNumberFormat="1" applyFill="1" applyBorder="1" applyAlignment="1">
      <alignment horizontal="center" vertical="top" wrapText="1"/>
    </xf>
    <xf numFmtId="49" fontId="0" fillId="4" borderId="8" xfId="0" applyNumberFormat="1" applyFill="1" applyBorder="1" applyAlignment="1">
      <alignment horizontal="center" vertical="top"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7" fillId="4" borderId="30" xfId="0" applyFont="1" applyFill="1" applyBorder="1" applyAlignment="1">
      <alignment horizontal="left"/>
    </xf>
    <xf numFmtId="0" fontId="7" fillId="4" borderId="31" xfId="0" applyFont="1" applyFill="1" applyBorder="1" applyAlignment="1">
      <alignment horizontal="left"/>
    </xf>
    <xf numFmtId="0" fontId="7" fillId="4" borderId="34" xfId="0" applyFont="1" applyFill="1" applyBorder="1" applyAlignment="1">
      <alignment horizontal="left"/>
    </xf>
    <xf numFmtId="0" fontId="7" fillId="4" borderId="28" xfId="0" applyFont="1" applyFill="1" applyBorder="1" applyAlignment="1">
      <alignment horizontal="left"/>
    </xf>
    <xf numFmtId="0" fontId="7" fillId="4" borderId="73" xfId="0" applyFont="1" applyFill="1" applyBorder="1" applyAlignment="1">
      <alignment horizontal="left"/>
    </xf>
    <xf numFmtId="0" fontId="7" fillId="4" borderId="6" xfId="0" applyFont="1" applyFill="1" applyBorder="1" applyAlignment="1">
      <alignment horizontal="left"/>
    </xf>
    <xf numFmtId="0" fontId="7" fillId="4" borderId="7" xfId="0" applyFont="1" applyFill="1" applyBorder="1" applyAlignment="1">
      <alignment horizontal="left"/>
    </xf>
    <xf numFmtId="0" fontId="7" fillId="10" borderId="32" xfId="0" applyFont="1" applyFill="1" applyBorder="1" applyAlignment="1">
      <alignment horizontal="center"/>
    </xf>
    <xf numFmtId="0" fontId="7" fillId="10" borderId="33" xfId="0" applyFont="1" applyFill="1" applyBorder="1" applyAlignment="1">
      <alignment horizontal="center"/>
    </xf>
    <xf numFmtId="0" fontId="7" fillId="10" borderId="29" xfId="0" applyFont="1" applyFill="1" applyBorder="1" applyAlignment="1">
      <alignment horizontal="center"/>
    </xf>
    <xf numFmtId="0" fontId="7" fillId="10" borderId="35" xfId="0" applyFont="1" applyFill="1" applyBorder="1" applyAlignment="1">
      <alignment horizontal="center"/>
    </xf>
    <xf numFmtId="0" fontId="7" fillId="10" borderId="75" xfId="0" applyFont="1" applyFill="1" applyBorder="1" applyAlignment="1">
      <alignment horizontal="center"/>
    </xf>
    <xf numFmtId="0" fontId="7" fillId="10" borderId="74" xfId="0" applyFont="1" applyFill="1" applyBorder="1" applyAlignment="1">
      <alignment horizontal="center"/>
    </xf>
    <xf numFmtId="14" fontId="7" fillId="10" borderId="41" xfId="0" applyNumberFormat="1" applyFont="1" applyFill="1" applyBorder="1" applyAlignment="1">
      <alignment horizontal="center"/>
    </xf>
    <xf numFmtId="14" fontId="7" fillId="10" borderId="42" xfId="0" applyNumberFormat="1" applyFont="1" applyFill="1" applyBorder="1" applyAlignment="1">
      <alignment horizontal="center"/>
    </xf>
    <xf numFmtId="0" fontId="7" fillId="10" borderId="70" xfId="0" applyFont="1" applyFill="1" applyBorder="1" applyAlignment="1">
      <alignment horizontal="center"/>
    </xf>
    <xf numFmtId="0" fontId="7" fillId="10" borderId="71" xfId="0" applyFont="1" applyFill="1" applyBorder="1" applyAlignment="1">
      <alignment horizontal="center"/>
    </xf>
    <xf numFmtId="0" fontId="7" fillId="10" borderId="72" xfId="0" applyFont="1" applyFill="1" applyBorder="1" applyAlignment="1">
      <alignment horizontal="center"/>
    </xf>
    <xf numFmtId="0" fontId="7" fillId="4" borderId="76" xfId="0" applyFont="1" applyFill="1" applyBorder="1" applyAlignment="1">
      <alignment horizontal="left" vertical="top" wrapText="1"/>
    </xf>
    <xf numFmtId="0" fontId="7" fillId="4" borderId="40" xfId="0" applyFont="1" applyFill="1" applyBorder="1" applyAlignment="1">
      <alignment horizontal="left" vertical="top" wrapText="1"/>
    </xf>
    <xf numFmtId="0" fontId="7" fillId="4" borderId="77" xfId="0" applyFont="1" applyFill="1" applyBorder="1" applyAlignment="1">
      <alignment horizontal="left" vertical="top" wrapText="1"/>
    </xf>
    <xf numFmtId="0" fontId="7" fillId="4" borderId="78" xfId="0" applyFont="1" applyFill="1" applyBorder="1" applyAlignment="1">
      <alignment horizontal="left" vertical="top" wrapText="1"/>
    </xf>
    <xf numFmtId="0" fontId="7" fillId="4" borderId="0" xfId="0" applyFont="1" applyFill="1" applyAlignment="1">
      <alignment horizontal="left" vertical="top" wrapText="1"/>
    </xf>
    <xf numFmtId="0" fontId="7" fillId="4" borderId="79" xfId="0" applyFont="1" applyFill="1" applyBorder="1" applyAlignment="1">
      <alignment horizontal="left" vertical="top" wrapText="1"/>
    </xf>
    <xf numFmtId="0" fontId="7" fillId="4" borderId="80" xfId="0" applyFont="1" applyFill="1" applyBorder="1" applyAlignment="1">
      <alignment horizontal="left" vertical="top" wrapText="1"/>
    </xf>
    <xf numFmtId="0" fontId="7" fillId="4" borderId="10" xfId="0" applyFont="1" applyFill="1" applyBorder="1" applyAlignment="1">
      <alignment horizontal="left" vertical="top" wrapText="1"/>
    </xf>
    <xf numFmtId="0" fontId="7" fillId="4" borderId="81" xfId="0" applyFont="1" applyFill="1" applyBorder="1" applyAlignment="1">
      <alignment horizontal="left" vertical="top" wrapText="1"/>
    </xf>
    <xf numFmtId="0" fontId="0" fillId="10" borderId="51" xfId="0" applyFill="1" applyBorder="1" applyAlignment="1">
      <alignment horizontal="left"/>
    </xf>
    <xf numFmtId="0" fontId="0" fillId="10" borderId="52" xfId="0" applyFill="1" applyBorder="1" applyAlignment="1">
      <alignment horizontal="left"/>
    </xf>
    <xf numFmtId="0" fontId="0" fillId="10" borderId="53" xfId="0" applyFill="1" applyBorder="1" applyAlignment="1">
      <alignment horizontal="left"/>
    </xf>
    <xf numFmtId="0" fontId="0" fillId="10" borderId="4" xfId="0" applyFill="1" applyBorder="1" applyAlignment="1">
      <alignment horizontal="left" vertical="top" wrapText="1"/>
    </xf>
    <xf numFmtId="0" fontId="0" fillId="10" borderId="0" xfId="0" applyFill="1" applyAlignment="1">
      <alignment horizontal="left" vertical="top" wrapText="1"/>
    </xf>
    <xf numFmtId="0" fontId="0" fillId="10" borderId="5" xfId="0" applyFill="1" applyBorder="1" applyAlignment="1">
      <alignment horizontal="left" vertical="top" wrapText="1"/>
    </xf>
    <xf numFmtId="0" fontId="0" fillId="10" borderId="6" xfId="0" applyFill="1" applyBorder="1" applyAlignment="1">
      <alignment horizontal="left" vertical="top" wrapText="1"/>
    </xf>
    <xf numFmtId="0" fontId="0" fillId="10" borderId="7" xfId="0" applyFill="1" applyBorder="1" applyAlignment="1">
      <alignment horizontal="left" vertical="top" wrapText="1"/>
    </xf>
    <xf numFmtId="0" fontId="0" fillId="10" borderId="8" xfId="0" applyFill="1" applyBorder="1" applyAlignment="1">
      <alignment horizontal="left" vertical="top" wrapText="1"/>
    </xf>
    <xf numFmtId="0" fontId="9" fillId="6" borderId="21" xfId="0" applyFont="1" applyFill="1" applyBorder="1" applyAlignment="1">
      <alignment horizontal="center" wrapText="1"/>
    </xf>
    <xf numFmtId="0" fontId="9" fillId="6" borderId="19" xfId="0" applyFont="1" applyFill="1" applyBorder="1" applyAlignment="1">
      <alignment horizontal="center" wrapText="1"/>
    </xf>
    <xf numFmtId="0" fontId="9" fillId="7" borderId="21" xfId="0" applyFont="1" applyFill="1" applyBorder="1" applyAlignment="1">
      <alignment horizontal="center" wrapText="1"/>
    </xf>
    <xf numFmtId="0" fontId="9" fillId="7" borderId="19" xfId="0" applyFont="1" applyFill="1" applyBorder="1" applyAlignment="1">
      <alignment horizontal="center" wrapText="1"/>
    </xf>
    <xf numFmtId="0" fontId="8" fillId="8" borderId="21" xfId="0" applyFont="1" applyFill="1" applyBorder="1" applyAlignment="1">
      <alignment horizontal="center" wrapText="1"/>
    </xf>
    <xf numFmtId="0" fontId="9" fillId="8" borderId="21" xfId="0" applyFont="1" applyFill="1" applyBorder="1" applyAlignment="1">
      <alignment horizontal="center" wrapText="1"/>
    </xf>
    <xf numFmtId="0" fontId="9" fillId="8" borderId="19" xfId="0" applyFont="1" applyFill="1" applyBorder="1" applyAlignment="1">
      <alignment horizontal="center" wrapText="1"/>
    </xf>
    <xf numFmtId="0" fontId="9" fillId="9" borderId="21" xfId="0" applyFont="1" applyFill="1" applyBorder="1" applyAlignment="1">
      <alignment horizontal="center" wrapText="1"/>
    </xf>
    <xf numFmtId="0" fontId="9" fillId="9" borderId="22" xfId="0" applyFont="1" applyFill="1" applyBorder="1" applyAlignment="1">
      <alignment horizontal="center" wrapText="1"/>
    </xf>
    <xf numFmtId="0" fontId="9" fillId="9" borderId="19" xfId="0" applyFont="1" applyFill="1" applyBorder="1" applyAlignment="1">
      <alignment horizontal="center" wrapText="1"/>
    </xf>
    <xf numFmtId="0" fontId="9" fillId="9" borderId="24" xfId="0" applyFont="1" applyFill="1" applyBorder="1" applyAlignment="1">
      <alignment horizontal="center" wrapText="1"/>
    </xf>
    <xf numFmtId="0" fontId="9" fillId="2" borderId="0" xfId="0" applyFont="1" applyFill="1" applyAlignment="1">
      <alignment horizontal="center" wrapText="1"/>
    </xf>
    <xf numFmtId="0" fontId="8" fillId="5" borderId="16" xfId="0" applyFont="1" applyFill="1" applyBorder="1" applyAlignment="1">
      <alignment horizontal="left"/>
    </xf>
    <xf numFmtId="0" fontId="8" fillId="5" borderId="17" xfId="0" applyFont="1" applyFill="1" applyBorder="1" applyAlignment="1">
      <alignment horizontal="left"/>
    </xf>
    <xf numFmtId="0" fontId="8" fillId="5" borderId="18" xfId="0" applyFont="1" applyFill="1" applyBorder="1" applyAlignment="1">
      <alignment horizontal="left"/>
    </xf>
    <xf numFmtId="0" fontId="9" fillId="3" borderId="25" xfId="0" applyFont="1" applyFill="1" applyBorder="1" applyAlignment="1">
      <alignment horizontal="center"/>
    </xf>
    <xf numFmtId="0" fontId="9" fillId="3" borderId="26" xfId="0" applyFont="1" applyFill="1" applyBorder="1" applyAlignment="1">
      <alignment horizontal="center"/>
    </xf>
    <xf numFmtId="0" fontId="2" fillId="5" borderId="36" xfId="0" applyFont="1" applyFill="1" applyBorder="1" applyAlignment="1">
      <alignment horizontal="left"/>
    </xf>
    <xf numFmtId="0" fontId="2" fillId="5" borderId="37" xfId="0" applyFont="1" applyFill="1" applyBorder="1" applyAlignment="1">
      <alignment horizontal="left"/>
    </xf>
    <xf numFmtId="0" fontId="2" fillId="5" borderId="38" xfId="0" applyFont="1" applyFill="1" applyBorder="1" applyAlignment="1">
      <alignment horizontal="left"/>
    </xf>
    <xf numFmtId="0" fontId="9" fillId="8" borderId="26" xfId="0" applyFont="1" applyFill="1" applyBorder="1" applyAlignment="1">
      <alignment horizontal="center"/>
    </xf>
    <xf numFmtId="0" fontId="9" fillId="9" borderId="26" xfId="0" applyFont="1" applyFill="1" applyBorder="1" applyAlignment="1">
      <alignment horizontal="center"/>
    </xf>
    <xf numFmtId="0" fontId="9" fillId="9" borderId="27" xfId="0" applyFont="1" applyFill="1" applyBorder="1" applyAlignment="1">
      <alignment horizontal="center"/>
    </xf>
    <xf numFmtId="0" fontId="9" fillId="2" borderId="0" xfId="0" applyFont="1" applyFill="1" applyAlignment="1">
      <alignment horizont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8" fillId="5" borderId="11" xfId="0" applyFont="1" applyFill="1" applyBorder="1" applyAlignment="1">
      <alignment horizontal="left"/>
    </xf>
    <xf numFmtId="0" fontId="8" fillId="5" borderId="12" xfId="0" applyFont="1" applyFill="1" applyBorder="1" applyAlignment="1">
      <alignment horizontal="left"/>
    </xf>
    <xf numFmtId="0" fontId="8" fillId="5" borderId="13" xfId="0" applyFont="1" applyFill="1" applyBorder="1" applyAlignment="1">
      <alignment horizontal="left"/>
    </xf>
    <xf numFmtId="0" fontId="9" fillId="6" borderId="26" xfId="0" applyFont="1" applyFill="1" applyBorder="1" applyAlignment="1">
      <alignment horizontal="center"/>
    </xf>
    <xf numFmtId="0" fontId="9" fillId="7" borderId="26" xfId="0" applyFont="1" applyFill="1" applyBorder="1" applyAlignment="1">
      <alignment horizontal="center"/>
    </xf>
    <xf numFmtId="0" fontId="9" fillId="3" borderId="20" xfId="0" applyFont="1" applyFill="1" applyBorder="1" applyAlignment="1">
      <alignment horizontal="center" wrapText="1"/>
    </xf>
    <xf numFmtId="0" fontId="9" fillId="3" borderId="21" xfId="0" applyFont="1" applyFill="1" applyBorder="1" applyAlignment="1">
      <alignment horizontal="center" wrapText="1"/>
    </xf>
    <xf numFmtId="0" fontId="9" fillId="3" borderId="23" xfId="0" applyFont="1" applyFill="1" applyBorder="1" applyAlignment="1">
      <alignment horizontal="center" wrapText="1"/>
    </xf>
    <xf numFmtId="0" fontId="9" fillId="3" borderId="19" xfId="0" applyFont="1" applyFill="1" applyBorder="1" applyAlignment="1">
      <alignment horizontal="center" wrapText="1"/>
    </xf>
    <xf numFmtId="0" fontId="10" fillId="10" borderId="44" xfId="0" applyFont="1" applyFill="1" applyBorder="1" applyAlignment="1">
      <alignment horizontal="left" vertical="top" wrapText="1"/>
    </xf>
    <xf numFmtId="0" fontId="10" fillId="10" borderId="2" xfId="0" applyFont="1" applyFill="1" applyBorder="1" applyAlignment="1">
      <alignment horizontal="left" vertical="top" wrapText="1"/>
    </xf>
    <xf numFmtId="0" fontId="10" fillId="10" borderId="3" xfId="0" applyFont="1" applyFill="1" applyBorder="1" applyAlignment="1">
      <alignment horizontal="left" vertical="top" wrapText="1"/>
    </xf>
    <xf numFmtId="0" fontId="10" fillId="10" borderId="14" xfId="0" applyFont="1" applyFill="1" applyBorder="1" applyAlignment="1">
      <alignment horizontal="left" vertical="top" wrapText="1"/>
    </xf>
    <xf numFmtId="0" fontId="10" fillId="10" borderId="0" xfId="0" applyFont="1" applyFill="1" applyAlignment="1">
      <alignment horizontal="left" vertical="top" wrapText="1"/>
    </xf>
    <xf numFmtId="0" fontId="10" fillId="10" borderId="5" xfId="0" applyFont="1" applyFill="1" applyBorder="1" applyAlignment="1">
      <alignment horizontal="left" vertical="top" wrapText="1"/>
    </xf>
    <xf numFmtId="0" fontId="10" fillId="10" borderId="16" xfId="0" applyFont="1" applyFill="1" applyBorder="1" applyAlignment="1">
      <alignment horizontal="left" vertical="top" wrapText="1"/>
    </xf>
    <xf numFmtId="0" fontId="10" fillId="10" borderId="17" xfId="0" applyFont="1" applyFill="1" applyBorder="1" applyAlignment="1">
      <alignment horizontal="left" vertical="top" wrapText="1"/>
    </xf>
    <xf numFmtId="0" fontId="10" fillId="10" borderId="46" xfId="0" applyFont="1" applyFill="1" applyBorder="1" applyAlignment="1">
      <alignment horizontal="left" vertical="top" wrapText="1"/>
    </xf>
    <xf numFmtId="0" fontId="10" fillId="10" borderId="11" xfId="0" applyFont="1" applyFill="1" applyBorder="1" applyAlignment="1">
      <alignment horizontal="left" vertical="top" wrapText="1"/>
    </xf>
    <xf numFmtId="0" fontId="10" fillId="10" borderId="12" xfId="0" applyFont="1" applyFill="1" applyBorder="1" applyAlignment="1">
      <alignment horizontal="left" vertical="top" wrapText="1"/>
    </xf>
    <xf numFmtId="0" fontId="10" fillId="10" borderId="48" xfId="0" applyFont="1" applyFill="1" applyBorder="1" applyAlignment="1">
      <alignment horizontal="left" vertical="top" wrapText="1"/>
    </xf>
    <xf numFmtId="0" fontId="10" fillId="10" borderId="50" xfId="0" applyFont="1" applyFill="1" applyBorder="1" applyAlignment="1">
      <alignment horizontal="left" vertical="top" wrapText="1"/>
    </xf>
    <xf numFmtId="0" fontId="10" fillId="10" borderId="7" xfId="0" applyFont="1" applyFill="1" applyBorder="1" applyAlignment="1">
      <alignment horizontal="left" vertical="top" wrapText="1"/>
    </xf>
    <xf numFmtId="0" fontId="10" fillId="10" borderId="8" xfId="0" applyFont="1" applyFill="1" applyBorder="1" applyAlignment="1">
      <alignment horizontal="left" vertical="top" wrapText="1"/>
    </xf>
    <xf numFmtId="0" fontId="10" fillId="10" borderId="1" xfId="0" applyFont="1" applyFill="1" applyBorder="1" applyAlignment="1">
      <alignment horizontal="center" vertical="center" wrapText="1"/>
    </xf>
    <xf numFmtId="0" fontId="10" fillId="10" borderId="43" xfId="0" applyFont="1" applyFill="1" applyBorder="1" applyAlignment="1">
      <alignment horizontal="center" vertical="center" wrapText="1"/>
    </xf>
    <xf numFmtId="0" fontId="10" fillId="10" borderId="4" xfId="0" applyFont="1" applyFill="1" applyBorder="1" applyAlignment="1">
      <alignment horizontal="center" vertical="center" wrapText="1"/>
    </xf>
    <xf numFmtId="0" fontId="10" fillId="10" borderId="15" xfId="0" applyFont="1" applyFill="1" applyBorder="1" applyAlignment="1">
      <alignment horizontal="center" vertical="center" wrapText="1"/>
    </xf>
    <xf numFmtId="0" fontId="10" fillId="10" borderId="45"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10" borderId="47"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0" fillId="10" borderId="49" xfId="0" applyFont="1" applyFill="1" applyBorder="1" applyAlignment="1">
      <alignment horizontal="center" vertical="center" wrapText="1"/>
    </xf>
    <xf numFmtId="0" fontId="10" fillId="10" borderId="43" xfId="0" applyFont="1" applyFill="1" applyBorder="1" applyAlignment="1">
      <alignment horizontal="left" vertical="top" wrapText="1"/>
    </xf>
    <xf numFmtId="0" fontId="10" fillId="10" borderId="15" xfId="0" applyFont="1" applyFill="1" applyBorder="1" applyAlignment="1">
      <alignment horizontal="left" vertical="top" wrapText="1"/>
    </xf>
    <xf numFmtId="0" fontId="10" fillId="10" borderId="18" xfId="0" applyFont="1" applyFill="1" applyBorder="1" applyAlignment="1">
      <alignment horizontal="left" vertical="top" wrapText="1"/>
    </xf>
    <xf numFmtId="0" fontId="10" fillId="10" borderId="13" xfId="0" applyFont="1" applyFill="1" applyBorder="1" applyAlignment="1">
      <alignment horizontal="left" vertical="top" wrapText="1"/>
    </xf>
    <xf numFmtId="0" fontId="10" fillId="10" borderId="49" xfId="0" applyFont="1" applyFill="1" applyBorder="1" applyAlignment="1">
      <alignment horizontal="left" vertical="top" wrapText="1"/>
    </xf>
    <xf numFmtId="0" fontId="10" fillId="8" borderId="11" xfId="0" applyFont="1" applyFill="1" applyBorder="1" applyAlignment="1">
      <alignment horizontal="center"/>
    </xf>
    <xf numFmtId="0" fontId="10" fillId="8" borderId="12" xfId="0" applyFont="1" applyFill="1" applyBorder="1" applyAlignment="1">
      <alignment horizontal="center"/>
    </xf>
    <xf numFmtId="0" fontId="7" fillId="8" borderId="11" xfId="0" applyFont="1" applyFill="1" applyBorder="1" applyAlignment="1">
      <alignment horizontal="center"/>
    </xf>
    <xf numFmtId="0" fontId="7" fillId="8" borderId="12" xfId="0" applyFont="1" applyFill="1" applyBorder="1" applyAlignment="1">
      <alignment horizontal="center"/>
    </xf>
    <xf numFmtId="0" fontId="7" fillId="8" borderId="13" xfId="0" applyFont="1" applyFill="1" applyBorder="1" applyAlignment="1">
      <alignment horizont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11" fillId="5" borderId="36" xfId="0" applyFont="1" applyFill="1" applyBorder="1" applyAlignment="1">
      <alignment horizontal="center"/>
    </xf>
    <xf numFmtId="0" fontId="11" fillId="5" borderId="37" xfId="0" applyFont="1" applyFill="1" applyBorder="1" applyAlignment="1">
      <alignment horizontal="center"/>
    </xf>
    <xf numFmtId="0" fontId="11" fillId="5" borderId="38" xfId="0" applyFont="1" applyFill="1" applyBorder="1" applyAlignment="1">
      <alignment horizont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6" fillId="10" borderId="23" xfId="0" applyFont="1" applyFill="1" applyBorder="1" applyAlignment="1">
      <alignment horizontal="left" wrapText="1"/>
    </xf>
    <xf numFmtId="0" fontId="16" fillId="10" borderId="19" xfId="0" applyFont="1" applyFill="1" applyBorder="1" applyAlignment="1">
      <alignment horizontal="left" wrapText="1"/>
    </xf>
    <xf numFmtId="0" fontId="16" fillId="10" borderId="24" xfId="0" applyFont="1" applyFill="1" applyBorder="1" applyAlignment="1">
      <alignment horizontal="left" wrapText="1"/>
    </xf>
    <xf numFmtId="0" fontId="16" fillId="10" borderId="20" xfId="0" applyFont="1" applyFill="1" applyBorder="1" applyAlignment="1">
      <alignment horizontal="left" vertical="center" wrapText="1"/>
    </xf>
    <xf numFmtId="0" fontId="16" fillId="10" borderId="21" xfId="0" applyFont="1" applyFill="1" applyBorder="1" applyAlignment="1">
      <alignment horizontal="left" vertical="center" wrapText="1"/>
    </xf>
    <xf numFmtId="0" fontId="16" fillId="10" borderId="22" xfId="0" applyFont="1" applyFill="1" applyBorder="1" applyAlignment="1">
      <alignment horizontal="left" vertical="center" wrapText="1"/>
    </xf>
    <xf numFmtId="0" fontId="16" fillId="10" borderId="23" xfId="0" applyFont="1" applyFill="1" applyBorder="1" applyAlignment="1">
      <alignment horizontal="left" vertical="center" wrapText="1"/>
    </xf>
    <xf numFmtId="0" fontId="16" fillId="10" borderId="19" xfId="0" applyFont="1" applyFill="1" applyBorder="1" applyAlignment="1">
      <alignment horizontal="left" vertical="center" wrapText="1"/>
    </xf>
    <xf numFmtId="0" fontId="16" fillId="10" borderId="24" xfId="0" applyFont="1" applyFill="1" applyBorder="1" applyAlignment="1">
      <alignment horizontal="left" vertical="center" wrapText="1"/>
    </xf>
    <xf numFmtId="0" fontId="16" fillId="10" borderId="23" xfId="0" applyFont="1" applyFill="1" applyBorder="1" applyAlignment="1">
      <alignment horizontal="left" vertical="top" wrapText="1"/>
    </xf>
    <xf numFmtId="0" fontId="16" fillId="10" borderId="19" xfId="0" applyFont="1" applyFill="1" applyBorder="1" applyAlignment="1">
      <alignment horizontal="left" vertical="top" wrapText="1"/>
    </xf>
    <xf numFmtId="0" fontId="16" fillId="10" borderId="24" xfId="0" applyFont="1" applyFill="1" applyBorder="1" applyAlignment="1">
      <alignment horizontal="left" vertical="top" wrapText="1"/>
    </xf>
    <xf numFmtId="0" fontId="16" fillId="10" borderId="25" xfId="0" applyFont="1" applyFill="1" applyBorder="1" applyAlignment="1">
      <alignment horizontal="left" vertical="top" wrapText="1"/>
    </xf>
    <xf numFmtId="0" fontId="16" fillId="10" borderId="26" xfId="0" applyFont="1" applyFill="1" applyBorder="1" applyAlignment="1">
      <alignment horizontal="left" vertical="top" wrapText="1"/>
    </xf>
    <xf numFmtId="0" fontId="16" fillId="10" borderId="27" xfId="0" applyFont="1" applyFill="1" applyBorder="1" applyAlignment="1">
      <alignment horizontal="left" vertical="top" wrapText="1"/>
    </xf>
    <xf numFmtId="0" fontId="16" fillId="10" borderId="69" xfId="0" applyFont="1" applyFill="1" applyBorder="1" applyAlignment="1">
      <alignment horizontal="left" vertical="top" wrapText="1"/>
    </xf>
    <xf numFmtId="0" fontId="16" fillId="10" borderId="40" xfId="0" applyFont="1" applyFill="1" applyBorder="1" applyAlignment="1">
      <alignment horizontal="left" vertical="top" wrapText="1"/>
    </xf>
    <xf numFmtId="0" fontId="16" fillId="10" borderId="82" xfId="0" applyFont="1" applyFill="1" applyBorder="1" applyAlignment="1">
      <alignment horizontal="left" vertical="top" wrapText="1"/>
    </xf>
    <xf numFmtId="0" fontId="16" fillId="10" borderId="14" xfId="0" applyFont="1" applyFill="1" applyBorder="1" applyAlignment="1">
      <alignment horizontal="left" vertical="top" wrapText="1"/>
    </xf>
    <xf numFmtId="0" fontId="16" fillId="10" borderId="0" xfId="0" applyFont="1" applyFill="1" applyAlignment="1">
      <alignment horizontal="left" vertical="top" wrapText="1"/>
    </xf>
    <xf numFmtId="0" fontId="16" fillId="10" borderId="15" xfId="0" applyFont="1" applyFill="1" applyBorder="1" applyAlignment="1">
      <alignment horizontal="left" vertical="top" wrapText="1"/>
    </xf>
    <xf numFmtId="0" fontId="16" fillId="10" borderId="16" xfId="0" applyFont="1" applyFill="1" applyBorder="1" applyAlignment="1">
      <alignment horizontal="left" vertical="top" wrapText="1"/>
    </xf>
    <xf numFmtId="0" fontId="16" fillId="10" borderId="17" xfId="0" applyFont="1" applyFill="1" applyBorder="1" applyAlignment="1">
      <alignment horizontal="left" vertical="top" wrapText="1"/>
    </xf>
    <xf numFmtId="0" fontId="16" fillId="10" borderId="18" xfId="0" applyFont="1" applyFill="1" applyBorder="1" applyAlignment="1">
      <alignment horizontal="left" vertical="top" wrapText="1"/>
    </xf>
    <xf numFmtId="0" fontId="16" fillId="10" borderId="20" xfId="0" applyFont="1" applyFill="1" applyBorder="1" applyAlignment="1">
      <alignment horizontal="left" vertical="top" wrapText="1"/>
    </xf>
    <xf numFmtId="0" fontId="16" fillId="10" borderId="21" xfId="0" applyFont="1" applyFill="1" applyBorder="1" applyAlignment="1">
      <alignment horizontal="left" vertical="top" wrapText="1"/>
    </xf>
    <xf numFmtId="0" fontId="16" fillId="10" borderId="22" xfId="0" applyFont="1" applyFill="1" applyBorder="1" applyAlignment="1">
      <alignment horizontal="left" vertical="top" wrapText="1"/>
    </xf>
    <xf numFmtId="0" fontId="13" fillId="5" borderId="66" xfId="0" applyFont="1" applyFill="1" applyBorder="1" applyAlignment="1">
      <alignment horizontal="center"/>
    </xf>
    <xf numFmtId="0" fontId="13" fillId="5" borderId="67" xfId="0" applyFont="1" applyFill="1" applyBorder="1" applyAlignment="1">
      <alignment horizontal="center"/>
    </xf>
    <xf numFmtId="0" fontId="13" fillId="5" borderId="68" xfId="0" applyFont="1" applyFill="1" applyBorder="1" applyAlignment="1">
      <alignment horizontal="center"/>
    </xf>
    <xf numFmtId="0" fontId="13" fillId="5" borderId="63" xfId="0" applyFont="1" applyFill="1" applyBorder="1" applyAlignment="1">
      <alignment horizontal="center"/>
    </xf>
    <xf numFmtId="0" fontId="13" fillId="5" borderId="64" xfId="0" applyFont="1" applyFill="1" applyBorder="1" applyAlignment="1">
      <alignment horizontal="center"/>
    </xf>
    <xf numFmtId="0" fontId="13" fillId="5" borderId="65" xfId="0" applyFont="1" applyFill="1" applyBorder="1" applyAlignment="1">
      <alignment horizontal="center"/>
    </xf>
    <xf numFmtId="0" fontId="16" fillId="10" borderId="58" xfId="0" applyFont="1" applyFill="1" applyBorder="1" applyAlignment="1">
      <alignment horizontal="left" vertical="center" wrapText="1"/>
    </xf>
    <xf numFmtId="0" fontId="16" fillId="10" borderId="29" xfId="0" applyFont="1" applyFill="1" applyBorder="1" applyAlignment="1">
      <alignment horizontal="left" vertical="center" wrapText="1"/>
    </xf>
    <xf numFmtId="0" fontId="16" fillId="10" borderId="35" xfId="0" applyFont="1" applyFill="1" applyBorder="1" applyAlignment="1">
      <alignment horizontal="left" vertical="center" wrapText="1"/>
    </xf>
    <xf numFmtId="0" fontId="16" fillId="10" borderId="59" xfId="0" applyFont="1" applyFill="1" applyBorder="1" applyAlignment="1">
      <alignment horizontal="left" vertical="center" wrapText="1"/>
    </xf>
    <xf numFmtId="0" fontId="16" fillId="10" borderId="60" xfId="0" applyFont="1" applyFill="1" applyBorder="1" applyAlignment="1">
      <alignment horizontal="left" vertical="center" wrapText="1"/>
    </xf>
    <xf numFmtId="0" fontId="16" fillId="10" borderId="61" xfId="0" applyFont="1" applyFill="1" applyBorder="1" applyAlignment="1">
      <alignment horizontal="left" vertical="center" wrapText="1"/>
    </xf>
    <xf numFmtId="0" fontId="16" fillId="10" borderId="1" xfId="0" applyFont="1" applyFill="1" applyBorder="1" applyAlignment="1">
      <alignment horizontal="left" vertical="top" wrapText="1"/>
    </xf>
    <xf numFmtId="0" fontId="16" fillId="10" borderId="2" xfId="0" applyFont="1" applyFill="1" applyBorder="1" applyAlignment="1">
      <alignment horizontal="left" vertical="top" wrapText="1"/>
    </xf>
    <xf numFmtId="0" fontId="16" fillId="10" borderId="3" xfId="0" applyFont="1" applyFill="1" applyBorder="1" applyAlignment="1">
      <alignment horizontal="left" vertical="top" wrapText="1"/>
    </xf>
    <xf numFmtId="0" fontId="16" fillId="10" borderId="4" xfId="0" applyFont="1" applyFill="1" applyBorder="1" applyAlignment="1">
      <alignment horizontal="left" vertical="top" wrapText="1"/>
    </xf>
    <xf numFmtId="0" fontId="16" fillId="10" borderId="5" xfId="0" applyFont="1" applyFill="1" applyBorder="1" applyAlignment="1">
      <alignment horizontal="left" vertical="top" wrapText="1"/>
    </xf>
    <xf numFmtId="0" fontId="16" fillId="10" borderId="6" xfId="0" applyFont="1" applyFill="1" applyBorder="1" applyAlignment="1">
      <alignment horizontal="left" vertical="top" wrapText="1"/>
    </xf>
    <xf numFmtId="0" fontId="16" fillId="10" borderId="7" xfId="0" applyFont="1" applyFill="1" applyBorder="1" applyAlignment="1">
      <alignment horizontal="left" vertical="top" wrapText="1"/>
    </xf>
    <xf numFmtId="0" fontId="16" fillId="10" borderId="8" xfId="0" applyFont="1" applyFill="1" applyBorder="1" applyAlignment="1">
      <alignment horizontal="left" vertical="top" wrapText="1"/>
    </xf>
    <xf numFmtId="0" fontId="16" fillId="10" borderId="62" xfId="0" applyFont="1" applyFill="1" applyBorder="1" applyAlignment="1">
      <alignment horizontal="left" vertical="center" wrapText="1"/>
    </xf>
    <xf numFmtId="0" fontId="16" fillId="10" borderId="32" xfId="0" applyFont="1" applyFill="1" applyBorder="1" applyAlignment="1">
      <alignment horizontal="left" vertical="center" wrapText="1"/>
    </xf>
    <xf numFmtId="0" fontId="16" fillId="10" borderId="33" xfId="0" applyFont="1" applyFill="1" applyBorder="1" applyAlignment="1">
      <alignment horizontal="left" vertical="center" wrapText="1"/>
    </xf>
    <xf numFmtId="0" fontId="16" fillId="10" borderId="58" xfId="0" applyFont="1" applyFill="1" applyBorder="1" applyAlignment="1">
      <alignment horizontal="left" wrapText="1"/>
    </xf>
    <xf numFmtId="0" fontId="16" fillId="10" borderId="29" xfId="0" applyFont="1" applyFill="1" applyBorder="1" applyAlignment="1">
      <alignment horizontal="left" wrapText="1"/>
    </xf>
    <xf numFmtId="0" fontId="16" fillId="10" borderId="35" xfId="0" applyFont="1" applyFill="1" applyBorder="1" applyAlignment="1">
      <alignment horizontal="left" wrapText="1"/>
    </xf>
  </cellXfs>
  <cellStyles count="2">
    <cellStyle name="Procent" xfId="1" builtinId="5"/>
    <cellStyle name="Standaard" xfId="0" builtinId="0"/>
  </cellStyles>
  <dxfs count="0"/>
  <tableStyles count="0" defaultTableStyle="TableStyleMedium2" defaultPivotStyle="PivotStyleLight16"/>
  <colors>
    <mruColors>
      <color rgb="FFFEF8F9"/>
      <color rgb="FFFDE7EB"/>
      <color rgb="FF671E75"/>
      <color rgb="FFFF89A5"/>
      <color rgb="FFB81058"/>
      <color rgb="FFD50032"/>
      <color rgb="FFFF3767"/>
      <color rgb="FFD794E4"/>
      <color rgb="FFAE33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8.xml"/><Relationship Id="rId1" Type="http://schemas.microsoft.com/office/2011/relationships/chartStyle" Target="style38.xml"/><Relationship Id="rId4" Type="http://schemas.openxmlformats.org/officeDocument/2006/relationships/image" Target="../media/image3.png"/></Relationships>
</file>

<file path=xl/charts/_rels/chart39.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40.xml"/><Relationship Id="rId1" Type="http://schemas.microsoft.com/office/2011/relationships/chartStyle" Target="style40.xml"/></Relationships>
</file>

<file path=xl/charts/_rels/chart5.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sz="1000" b="1" u="none"/>
              <a:t>Psychologisch handelen</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0933-492C-A9AB-35083A14D8EE}"/>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0933-492C-A9AB-35083A14D8EE}"/>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0933-492C-A9AB-35083A14D8EE}"/>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0933-492C-A9AB-35083A14D8EE}"/>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0933-492C-A9AB-35083A14D8EE}"/>
            </c:ext>
          </c:extLst>
        </c:ser>
        <c:dLbls>
          <c:showLegendKey val="0"/>
          <c:showVal val="0"/>
          <c:showCatName val="0"/>
          <c:showSerName val="0"/>
          <c:showPercent val="0"/>
          <c:showBubbleSize val="0"/>
        </c:dLbls>
        <c:gapWidth val="150"/>
        <c:overlap val="100"/>
        <c:axId val="487229072"/>
        <c:axId val="487229488"/>
        <c:extLst>
          <c:ext xmlns:c15="http://schemas.microsoft.com/office/drawing/2012/chart" uri="{02D57815-91ED-43cb-92C2-25804820EDAC}">
            <c15:filteredBarSeries>
              <c15: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uri="{CE6537A1-D6FC-4f65-9D91-7224C49458BB}">
                        <c15:dlblFieldTable/>
                        <c15:showDataLabelsRange val="0"/>
                      </c:ext>
                      <c:ext xmlns:c16="http://schemas.microsoft.com/office/drawing/2014/chart" uri="{C3380CC4-5D6E-409C-BE32-E72D297353CC}">
                        <c16:uniqueId val="{0000000A-0933-492C-A9AB-35083A14D8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Lijsten!$E$7</c15:sqref>
                        </c15:formulaRef>
                      </c:ext>
                    </c:extLst>
                    <c:numCache>
                      <c:formatCode>0.00%</c:formatCode>
                      <c:ptCount val="1"/>
                    </c:numCache>
                  </c:numRef>
                </c:val>
                <c:extLst>
                  <c:ext xmlns:c16="http://schemas.microsoft.com/office/drawing/2014/chart" uri="{C3380CC4-5D6E-409C-BE32-E72D297353CC}">
                    <c16:uniqueId val="{00000005-0933-492C-A9AB-35083A14D8EE}"/>
                  </c:ext>
                </c:extLst>
              </c15:ser>
            </c15:filteredBarSeries>
          </c:ext>
        </c:extLst>
      </c:barChart>
      <c:barChart>
        <c:barDir val="bar"/>
        <c:grouping val="stacked"/>
        <c:varyColors val="0"/>
        <c:ser>
          <c:idx val="6"/>
          <c:order val="6"/>
          <c:spPr>
            <a:noFill/>
            <a:ln>
              <a:noFill/>
            </a:ln>
            <a:effectLst/>
          </c:spPr>
          <c:invertIfNegative val="0"/>
          <c:val>
            <c:numRef>
              <c:f>'Competenties &amp; vaardigheden'!$G$22</c:f>
              <c:numCache>
                <c:formatCode>0.00%</c:formatCode>
                <c:ptCount val="1"/>
                <c:pt idx="0">
                  <c:v>6.0000000000000005E-2</c:v>
                </c:pt>
              </c:numCache>
            </c:numRef>
          </c:val>
          <c:extLst>
            <c:ext xmlns:c16="http://schemas.microsoft.com/office/drawing/2014/chart" uri="{C3380CC4-5D6E-409C-BE32-E72D297353CC}">
              <c16:uniqueId val="{00000007-0933-492C-A9AB-35083A14D8EE}"/>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0933-492C-A9AB-35083A14D8EE}"/>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Diagnostiek en behandeling gedragsproblemen</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8279-4A2A-82FB-C6E4F1687CE4}"/>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8279-4A2A-82FB-C6E4F1687CE4}"/>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8279-4A2A-82FB-C6E4F1687CE4}"/>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8279-4A2A-82FB-C6E4F1687CE4}"/>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8279-4A2A-82FB-C6E4F1687CE4}"/>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8279-4A2A-82FB-C6E4F1687C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8279-4A2A-82FB-C6E4F1687CE4}"/>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vaardigheden'!$G$114</c:f>
              <c:numCache>
                <c:formatCode>0.00%</c:formatCode>
                <c:ptCount val="1"/>
                <c:pt idx="0">
                  <c:v>6.0000000000000005E-2</c:v>
                </c:pt>
              </c:numCache>
            </c:numRef>
          </c:val>
          <c:extLst>
            <c:ext xmlns:c16="http://schemas.microsoft.com/office/drawing/2014/chart" uri="{C3380CC4-5D6E-409C-BE32-E72D297353CC}">
              <c16:uniqueId val="{00000007-8279-4A2A-82FB-C6E4F1687CE4}"/>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8279-4A2A-82FB-C6E4F1687CE4}"/>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Diagnostiek en behandeling angst- en stemmingsstoornis</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6109-4956-96E4-5FB193FB51FD}"/>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6109-4956-96E4-5FB193FB51FD}"/>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6109-4956-96E4-5FB193FB51FD}"/>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6109-4956-96E4-5FB193FB51FD}"/>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6109-4956-96E4-5FB193FB51FD}"/>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6109-4956-96E4-5FB193FB51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6109-4956-96E4-5FB193FB51FD}"/>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vaardigheden'!$G$123</c:f>
              <c:numCache>
                <c:formatCode>0.00%</c:formatCode>
                <c:ptCount val="1"/>
                <c:pt idx="0">
                  <c:v>6.0000000000000005E-2</c:v>
                </c:pt>
              </c:numCache>
            </c:numRef>
          </c:val>
          <c:extLst>
            <c:ext xmlns:c16="http://schemas.microsoft.com/office/drawing/2014/chart" uri="{C3380CC4-5D6E-409C-BE32-E72D297353CC}">
              <c16:uniqueId val="{00000007-6109-4956-96E4-5FB193FB51FD}"/>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6109-4956-96E4-5FB193FB51FD}"/>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Diagnostiek en behandeling psychotische stoornissen, waaronder delier</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213B-4EB2-8DDE-3F5393E86D6A}"/>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213B-4EB2-8DDE-3F5393E86D6A}"/>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213B-4EB2-8DDE-3F5393E86D6A}"/>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213B-4EB2-8DDE-3F5393E86D6A}"/>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213B-4EB2-8DDE-3F5393E86D6A}"/>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13B-4EB2-8DDE-3F5393E86D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213B-4EB2-8DDE-3F5393E86D6A}"/>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vaardigheden'!$G$132</c:f>
              <c:numCache>
                <c:formatCode>0.00%</c:formatCode>
                <c:ptCount val="1"/>
                <c:pt idx="0">
                  <c:v>6.0000000000000005E-2</c:v>
                </c:pt>
              </c:numCache>
            </c:numRef>
          </c:val>
          <c:extLst>
            <c:ext xmlns:c16="http://schemas.microsoft.com/office/drawing/2014/chart" uri="{C3380CC4-5D6E-409C-BE32-E72D297353CC}">
              <c16:uniqueId val="{00000007-213B-4EB2-8DDE-3F5393E86D6A}"/>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213B-4EB2-8DDE-3F5393E86D6A}"/>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Diagnostiek en behandeling persoonlijkheidsstoornissen</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56CC-4A85-ADA2-76B3793D8E0F}"/>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56CC-4A85-ADA2-76B3793D8E0F}"/>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56CC-4A85-ADA2-76B3793D8E0F}"/>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56CC-4A85-ADA2-76B3793D8E0F}"/>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56CC-4A85-ADA2-76B3793D8E0F}"/>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56CC-4A85-ADA2-76B3793D8E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56CC-4A85-ADA2-76B3793D8E0F}"/>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vaardigheden'!$G$141</c:f>
              <c:numCache>
                <c:formatCode>0.00%</c:formatCode>
                <c:ptCount val="1"/>
                <c:pt idx="0">
                  <c:v>6.0000000000000005E-2</c:v>
                </c:pt>
              </c:numCache>
            </c:numRef>
          </c:val>
          <c:extLst>
            <c:ext xmlns:c16="http://schemas.microsoft.com/office/drawing/2014/chart" uri="{C3380CC4-5D6E-409C-BE32-E72D297353CC}">
              <c16:uniqueId val="{00000007-56CC-4A85-ADA2-76B3793D8E0F}"/>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56CC-4A85-ADA2-76B3793D8E0F}"/>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Deelname aan gedragsspreekuur</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3395-4A56-AD5A-C64609F03A97}"/>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3395-4A56-AD5A-C64609F03A97}"/>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3395-4A56-AD5A-C64609F03A97}"/>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3395-4A56-AD5A-C64609F03A97}"/>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3395-4A56-AD5A-C64609F03A97}"/>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3395-4A56-AD5A-C64609F03A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3395-4A56-AD5A-C64609F03A97}"/>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vaardigheden'!$G$150</c:f>
              <c:numCache>
                <c:formatCode>0.00%</c:formatCode>
                <c:ptCount val="1"/>
                <c:pt idx="0">
                  <c:v>6.0000000000000005E-2</c:v>
                </c:pt>
              </c:numCache>
            </c:numRef>
          </c:val>
          <c:extLst>
            <c:ext xmlns:c16="http://schemas.microsoft.com/office/drawing/2014/chart" uri="{C3380CC4-5D6E-409C-BE32-E72D297353CC}">
              <c16:uniqueId val="{00000007-3395-4A56-AD5A-C64609F03A97}"/>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3395-4A56-AD5A-C64609F03A97}"/>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Deelname aan MDO</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F2B1-470A-AB0B-26EA7804FA19}"/>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F2B1-470A-AB0B-26EA7804FA19}"/>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F2B1-470A-AB0B-26EA7804FA19}"/>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F2B1-470A-AB0B-26EA7804FA19}"/>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F2B1-470A-AB0B-26EA7804FA19}"/>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F2B1-470A-AB0B-26EA7804FA1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F2B1-470A-AB0B-26EA7804FA19}"/>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vaardigheden'!$G$159</c:f>
              <c:numCache>
                <c:formatCode>0.00%</c:formatCode>
                <c:ptCount val="1"/>
                <c:pt idx="0">
                  <c:v>6.0000000000000005E-2</c:v>
                </c:pt>
              </c:numCache>
            </c:numRef>
          </c:val>
          <c:extLst>
            <c:ext xmlns:c16="http://schemas.microsoft.com/office/drawing/2014/chart" uri="{C3380CC4-5D6E-409C-BE32-E72D297353CC}">
              <c16:uniqueId val="{00000007-F2B1-470A-AB0B-26EA7804FA19}"/>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F2B1-470A-AB0B-26EA7804FA19}"/>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Verzorgen klinische les (indien van toepassing)</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5D08-40C2-9744-DE3FC5D4138F}"/>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5D08-40C2-9744-DE3FC5D4138F}"/>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5D08-40C2-9744-DE3FC5D4138F}"/>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5D08-40C2-9744-DE3FC5D4138F}"/>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5D08-40C2-9744-DE3FC5D4138F}"/>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5D08-40C2-9744-DE3FC5D413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5D08-40C2-9744-DE3FC5D4138F}"/>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vaardigheden'!$G$168</c:f>
              <c:numCache>
                <c:formatCode>0.00%</c:formatCode>
                <c:ptCount val="1"/>
                <c:pt idx="0">
                  <c:v>6.0000000000000005E-2</c:v>
                </c:pt>
              </c:numCache>
            </c:numRef>
          </c:val>
          <c:extLst>
            <c:ext xmlns:c16="http://schemas.microsoft.com/office/drawing/2014/chart" uri="{C3380CC4-5D6E-409C-BE32-E72D297353CC}">
              <c16:uniqueId val="{00000007-5D08-40C2-9744-DE3FC5D4138F}"/>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5D08-40C2-9744-DE3FC5D4138F}"/>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Verzorgen webinar/scholing/</a:t>
            </a:r>
            <a:r>
              <a:rPr lang="nl-NL" sz="1000" b="1" i="0" u="none" strike="noStrike" kern="1200" spc="0" baseline="0">
                <a:solidFill>
                  <a:sysClr val="windowText" lastClr="000000">
                    <a:lumMod val="65000"/>
                    <a:lumOff val="35000"/>
                  </a:sysClr>
                </a:solidFill>
                <a:effectLst/>
              </a:rPr>
              <a:t>bijeenkomst</a:t>
            </a:r>
            <a:r>
              <a:rPr lang="nl-NL" sz="1000" b="1" i="0" u="none" strike="noStrike" baseline="0">
                <a:effectLst/>
              </a:rPr>
              <a:t> (indien van toepassing)</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2B45-4408-B730-420F45821BFE}"/>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2B45-4408-B730-420F45821BFE}"/>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2B45-4408-B730-420F45821BFE}"/>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2B45-4408-B730-420F45821BFE}"/>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2B45-4408-B730-420F45821BFE}"/>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B45-4408-B730-420F45821B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2B45-4408-B730-420F45821BFE}"/>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vaardigheden'!$G$177</c:f>
              <c:numCache>
                <c:formatCode>0.00%</c:formatCode>
                <c:ptCount val="1"/>
                <c:pt idx="0">
                  <c:v>6.0000000000000005E-2</c:v>
                </c:pt>
              </c:numCache>
            </c:numRef>
          </c:val>
          <c:extLst>
            <c:ext xmlns:c16="http://schemas.microsoft.com/office/drawing/2014/chart" uri="{C3380CC4-5D6E-409C-BE32-E72D297353CC}">
              <c16:uniqueId val="{00000007-2B45-4408-B730-420F45821BFE}"/>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2B45-4408-B730-420F45821BFE}"/>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Organisatorisch (indien van toepassing)</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EC3B-4BBE-8CEE-4ABCED7DEAE6}"/>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EC3B-4BBE-8CEE-4ABCED7DEAE6}"/>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EC3B-4BBE-8CEE-4ABCED7DEAE6}"/>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EC3B-4BBE-8CEE-4ABCED7DEAE6}"/>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EC3B-4BBE-8CEE-4ABCED7DEAE6}"/>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EC3B-4BBE-8CEE-4ABCED7DEA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EC3B-4BBE-8CEE-4ABCED7DEAE6}"/>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vaardigheden'!$G$186</c:f>
              <c:numCache>
                <c:formatCode>0.00%</c:formatCode>
                <c:ptCount val="1"/>
                <c:pt idx="0">
                  <c:v>6.0000000000000005E-2</c:v>
                </c:pt>
              </c:numCache>
            </c:numRef>
          </c:val>
          <c:extLst>
            <c:ext xmlns:c16="http://schemas.microsoft.com/office/drawing/2014/chart" uri="{C3380CC4-5D6E-409C-BE32-E72D297353CC}">
              <c16:uniqueId val="{00000007-EC3B-4BBE-8CEE-4ABCED7DEAE6}"/>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EC3B-4BBE-8CEE-4ABCED7DEAE6}"/>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Zelfzorg</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6611-44CD-A21F-2105A460AFAC}"/>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6611-44CD-A21F-2105A460AFAC}"/>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6611-44CD-A21F-2105A460AFAC}"/>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6611-44CD-A21F-2105A460AFAC}"/>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6611-44CD-A21F-2105A460AFAC}"/>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6611-44CD-A21F-2105A460AF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6611-44CD-A21F-2105A460AFAC}"/>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vaardigheden'!$G$85</c:f>
              <c:numCache>
                <c:formatCode>0.00%</c:formatCode>
                <c:ptCount val="1"/>
                <c:pt idx="0">
                  <c:v>6.0000000000000005E-2</c:v>
                </c:pt>
              </c:numCache>
            </c:numRef>
          </c:val>
          <c:extLst>
            <c:ext xmlns:c16="http://schemas.microsoft.com/office/drawing/2014/chart" uri="{C3380CC4-5D6E-409C-BE32-E72D297353CC}">
              <c16:uniqueId val="{00000007-6611-44CD-A21F-2105A460AFAC}"/>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6611-44CD-A21F-2105A460AFAC}"/>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Communicatie</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2157-4934-8B1E-4832D71C4A7D}"/>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2157-4934-8B1E-4832D71C4A7D}"/>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2157-4934-8B1E-4832D71C4A7D}"/>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2157-4934-8B1E-4832D71C4A7D}"/>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2157-4934-8B1E-4832D71C4A7D}"/>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157-4934-8B1E-4832D71C4A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2157-4934-8B1E-4832D71C4A7D}"/>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vaardigheden'!$G$31</c:f>
              <c:numCache>
                <c:formatCode>0.00%</c:formatCode>
                <c:ptCount val="1"/>
                <c:pt idx="0">
                  <c:v>6.0000000000000005E-2</c:v>
                </c:pt>
              </c:numCache>
            </c:numRef>
          </c:val>
          <c:extLst>
            <c:ext xmlns:c16="http://schemas.microsoft.com/office/drawing/2014/chart" uri="{C3380CC4-5D6E-409C-BE32-E72D297353CC}">
              <c16:uniqueId val="{00000007-2157-4934-8B1E-4832D71C4A7D}"/>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2157-4934-8B1E-4832D71C4A7D}"/>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b" anchorCtr="1"/>
          <a:lstStyle/>
          <a:p>
            <a:pPr>
              <a:defRPr sz="800" b="0" i="0" u="none" strike="noStrike" kern="1200" spc="0" baseline="0">
                <a:solidFill>
                  <a:schemeClr val="tx1">
                    <a:lumMod val="65000"/>
                    <a:lumOff val="35000"/>
                  </a:schemeClr>
                </a:solidFill>
                <a:latin typeface="+mn-lt"/>
                <a:ea typeface="+mn-ea"/>
                <a:cs typeface="+mn-cs"/>
              </a:defRPr>
            </a:pPr>
            <a:r>
              <a:rPr lang="en-US" sz="800" b="1" u="none"/>
              <a:t>Psychologisch handelen</a:t>
            </a:r>
          </a:p>
        </c:rich>
      </c:tx>
      <c:layout>
        <c:manualLayout>
          <c:xMode val="edge"/>
          <c:yMode val="edge"/>
          <c:x val="0.21875"/>
          <c:y val="0"/>
        </c:manualLayout>
      </c:layout>
      <c:overlay val="0"/>
      <c:spPr>
        <a:noFill/>
        <a:ln>
          <a:noFill/>
        </a:ln>
        <a:effectLst/>
      </c:spPr>
      <c:txPr>
        <a:bodyPr rot="0" spcFirstLastPara="1" vertOverflow="ellipsis" vert="horz" wrap="square" anchor="b" anchorCtr="1"/>
        <a:lstStyle/>
        <a:p>
          <a:pPr>
            <a:defRPr sz="8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28E3-449B-8A31-49B1BD21A2DC}"/>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28E3-449B-8A31-49B1BD21A2DC}"/>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28E3-449B-8A31-49B1BD21A2DC}"/>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28E3-449B-8A31-49B1BD21A2DC}"/>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28E3-449B-8A31-49B1BD21A2DC}"/>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8E3-449B-8A31-49B1BD21A2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28E3-449B-8A31-49B1BD21A2DC}"/>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vaardigheden'!$G$22</c:f>
              <c:numCache>
                <c:formatCode>0.00%</c:formatCode>
                <c:ptCount val="1"/>
                <c:pt idx="0">
                  <c:v>6.0000000000000005E-2</c:v>
                </c:pt>
              </c:numCache>
            </c:numRef>
          </c:val>
          <c:extLst>
            <c:ext xmlns:c16="http://schemas.microsoft.com/office/drawing/2014/chart" uri="{C3380CC4-5D6E-409C-BE32-E72D297353CC}">
              <c16:uniqueId val="{00000007-28E3-449B-8A31-49B1BD21A2DC}"/>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28E3-449B-8A31-49B1BD21A2DC}"/>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Communicatie</a:t>
            </a:r>
            <a:endParaRPr lang="en-US" sz="800" b="1" u="none"/>
          </a:p>
        </c:rich>
      </c:tx>
      <c:layout>
        <c:manualLayout>
          <c:xMode val="edge"/>
          <c:yMode val="edge"/>
          <c:x val="0.2910586176727909"/>
          <c:y val="0"/>
        </c:manualLayout>
      </c:layout>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2975-4F62-B691-7D1FCADFC6FF}"/>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2975-4F62-B691-7D1FCADFC6FF}"/>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2975-4F62-B691-7D1FCADFC6FF}"/>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2975-4F62-B691-7D1FCADFC6FF}"/>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2975-4F62-B691-7D1FCADFC6FF}"/>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975-4F62-B691-7D1FCADFC6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2975-4F62-B691-7D1FCADFC6FF}"/>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vaardigheden'!$G$31</c:f>
              <c:numCache>
                <c:formatCode>0.00%</c:formatCode>
                <c:ptCount val="1"/>
                <c:pt idx="0">
                  <c:v>6.0000000000000005E-2</c:v>
                </c:pt>
              </c:numCache>
            </c:numRef>
          </c:val>
          <c:extLst>
            <c:ext xmlns:c16="http://schemas.microsoft.com/office/drawing/2014/chart" uri="{C3380CC4-5D6E-409C-BE32-E72D297353CC}">
              <c16:uniqueId val="{00000007-2975-4F62-B691-7D1FCADFC6FF}"/>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2975-4F62-B691-7D1FCADFC6FF}"/>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Samenwerking</a:t>
            </a:r>
            <a:endParaRPr lang="en-US" sz="800" b="1" u="none"/>
          </a:p>
        </c:rich>
      </c:tx>
      <c:layout>
        <c:manualLayout>
          <c:xMode val="edge"/>
          <c:yMode val="edge"/>
          <c:x val="0.28720472440944883"/>
          <c:y val="0"/>
        </c:manualLayout>
      </c:layout>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EE5E-44BA-919B-6615AE404B0B}"/>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EE5E-44BA-919B-6615AE404B0B}"/>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EE5E-44BA-919B-6615AE404B0B}"/>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EE5E-44BA-919B-6615AE404B0B}"/>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EE5E-44BA-919B-6615AE404B0B}"/>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EE5E-44BA-919B-6615AE404B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EE5E-44BA-919B-6615AE404B0B}"/>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vaardigheden'!$G$40</c:f>
              <c:numCache>
                <c:formatCode>0.00%</c:formatCode>
                <c:ptCount val="1"/>
                <c:pt idx="0">
                  <c:v>6.0000000000000005E-2</c:v>
                </c:pt>
              </c:numCache>
            </c:numRef>
          </c:val>
          <c:extLst>
            <c:ext xmlns:c16="http://schemas.microsoft.com/office/drawing/2014/chart" uri="{C3380CC4-5D6E-409C-BE32-E72D297353CC}">
              <c16:uniqueId val="{00000007-EE5E-44BA-919B-6615AE404B0B}"/>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EE5E-44BA-919B-6615AE404B0B}"/>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Kennis en wetenschap</a:t>
            </a:r>
            <a:endParaRPr lang="en-US" sz="800" b="1" u="none"/>
          </a:p>
        </c:rich>
      </c:tx>
      <c:layout>
        <c:manualLayout>
          <c:xMode val="edge"/>
          <c:yMode val="edge"/>
          <c:x val="0.20053805774278213"/>
          <c:y val="0"/>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A3C7-4F2B-BED7-BF7745E5150F}"/>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A3C7-4F2B-BED7-BF7745E5150F}"/>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A3C7-4F2B-BED7-BF7745E5150F}"/>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A3C7-4F2B-BED7-BF7745E5150F}"/>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A3C7-4F2B-BED7-BF7745E5150F}"/>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A3C7-4F2B-BED7-BF7745E515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A3C7-4F2B-BED7-BF7745E5150F}"/>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vaardigheden'!$G$49</c:f>
              <c:numCache>
                <c:formatCode>0.00%</c:formatCode>
                <c:ptCount val="1"/>
                <c:pt idx="0">
                  <c:v>6.0000000000000005E-2</c:v>
                </c:pt>
              </c:numCache>
            </c:numRef>
          </c:val>
          <c:extLst>
            <c:ext xmlns:c16="http://schemas.microsoft.com/office/drawing/2014/chart" uri="{C3380CC4-5D6E-409C-BE32-E72D297353CC}">
              <c16:uniqueId val="{00000007-A3C7-4F2B-BED7-BF7745E5150F}"/>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A3C7-4F2B-BED7-BF7745E5150F}"/>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Maatschappelijk handelen</a:t>
            </a:r>
            <a:endParaRPr lang="en-US" sz="800" b="1" u="none"/>
          </a:p>
        </c:rich>
      </c:tx>
      <c:layout>
        <c:manualLayout>
          <c:xMode val="edge"/>
          <c:yMode val="edge"/>
          <c:x val="0.16723917322834644"/>
          <c:y val="0"/>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E3A5-4883-891C-8D7A8196CC22}"/>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E3A5-4883-891C-8D7A8196CC22}"/>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E3A5-4883-891C-8D7A8196CC22}"/>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E3A5-4883-891C-8D7A8196CC22}"/>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E3A5-4883-891C-8D7A8196CC22}"/>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E3A5-4883-891C-8D7A8196CC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E3A5-4883-891C-8D7A8196CC22}"/>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vaardigheden'!$G$58</c:f>
              <c:numCache>
                <c:formatCode>0.00%</c:formatCode>
                <c:ptCount val="1"/>
                <c:pt idx="0">
                  <c:v>6.0000000000000005E-2</c:v>
                </c:pt>
              </c:numCache>
            </c:numRef>
          </c:val>
          <c:extLst>
            <c:ext xmlns:c16="http://schemas.microsoft.com/office/drawing/2014/chart" uri="{C3380CC4-5D6E-409C-BE32-E72D297353CC}">
              <c16:uniqueId val="{00000007-E3A5-4883-891C-8D7A8196CC22}"/>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E3A5-4883-891C-8D7A8196CC22}"/>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Organisatie</a:t>
            </a:r>
            <a:endParaRPr lang="en-US" sz="800" b="1" u="none"/>
          </a:p>
        </c:rich>
      </c:tx>
      <c:layout>
        <c:manualLayout>
          <c:xMode val="edge"/>
          <c:yMode val="edge"/>
          <c:x val="0.3327602799650044"/>
          <c:y val="0"/>
        </c:manualLayout>
      </c:layout>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FE97-4CC9-8006-C5048600E83B}"/>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FE97-4CC9-8006-C5048600E83B}"/>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FE97-4CC9-8006-C5048600E83B}"/>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FE97-4CC9-8006-C5048600E83B}"/>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FE97-4CC9-8006-C5048600E83B}"/>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FE97-4CC9-8006-C5048600E8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FE97-4CC9-8006-C5048600E83B}"/>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vaardigheden'!$G$67</c:f>
              <c:numCache>
                <c:formatCode>0.00%</c:formatCode>
                <c:ptCount val="1"/>
                <c:pt idx="0">
                  <c:v>6.0000000000000005E-2</c:v>
                </c:pt>
              </c:numCache>
            </c:numRef>
          </c:val>
          <c:extLst>
            <c:ext xmlns:c16="http://schemas.microsoft.com/office/drawing/2014/chart" uri="{C3380CC4-5D6E-409C-BE32-E72D297353CC}">
              <c16:uniqueId val="{00000007-FE97-4CC9-8006-C5048600E83B}"/>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FE97-4CC9-8006-C5048600E83B}"/>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Professionaliteit</a:t>
            </a:r>
            <a:endParaRPr lang="en-US" sz="800" b="1" u="none"/>
          </a:p>
        </c:rich>
      </c:tx>
      <c:layout>
        <c:manualLayout>
          <c:xMode val="edge"/>
          <c:yMode val="edge"/>
          <c:x val="0.24888888888888891"/>
          <c:y val="0"/>
        </c:manualLayout>
      </c:layout>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E6C8-437E-962B-FB8A0A3632B2}"/>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E6C8-437E-962B-FB8A0A3632B2}"/>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E6C8-437E-962B-FB8A0A3632B2}"/>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E6C8-437E-962B-FB8A0A3632B2}"/>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E6C8-437E-962B-FB8A0A3632B2}"/>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E6C8-437E-962B-FB8A0A3632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E6C8-437E-962B-FB8A0A3632B2}"/>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vaardigheden'!$G$76</c:f>
              <c:numCache>
                <c:formatCode>0.00%</c:formatCode>
                <c:ptCount val="1"/>
                <c:pt idx="0">
                  <c:v>6.0000000000000005E-2</c:v>
                </c:pt>
              </c:numCache>
            </c:numRef>
          </c:val>
          <c:extLst>
            <c:ext xmlns:c16="http://schemas.microsoft.com/office/drawing/2014/chart" uri="{C3380CC4-5D6E-409C-BE32-E72D297353CC}">
              <c16:uniqueId val="{00000007-E6C8-437E-962B-FB8A0A3632B2}"/>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E6C8-437E-962B-FB8A0A3632B2}"/>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Intake en indicatiestelling</a:t>
            </a:r>
            <a:endParaRPr lang="en-US" sz="800" b="1" u="none"/>
          </a:p>
        </c:rich>
      </c:tx>
      <c:layout>
        <c:manualLayout>
          <c:xMode val="edge"/>
          <c:yMode val="edge"/>
          <c:x val="0.18252695764185436"/>
          <c:y val="0"/>
        </c:manualLayout>
      </c:layout>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84DE-4567-A8AC-284568327314}"/>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84DE-4567-A8AC-284568327314}"/>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84DE-4567-A8AC-284568327314}"/>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84DE-4567-A8AC-284568327314}"/>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84DE-4567-A8AC-284568327314}"/>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84DE-4567-A8AC-2845683273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84DE-4567-A8AC-284568327314}"/>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solidFill>
              <a:schemeClr val="accent1">
                <a:lumMod val="60000"/>
              </a:schemeClr>
            </a:solidFill>
            <a:ln>
              <a:noFill/>
            </a:ln>
            <a:effectLst/>
          </c:spPr>
          <c:invertIfNegative val="0"/>
          <c:dPt>
            <c:idx val="0"/>
            <c:invertIfNegative val="0"/>
            <c:bubble3D val="0"/>
            <c:spPr>
              <a:noFill/>
              <a:ln>
                <a:noFill/>
              </a:ln>
              <a:effectLst/>
            </c:spPr>
            <c:extLst>
              <c:ext xmlns:c16="http://schemas.microsoft.com/office/drawing/2014/chart" uri="{C3380CC4-5D6E-409C-BE32-E72D297353CC}">
                <c16:uniqueId val="{00000008-84DE-4567-A8AC-284568327314}"/>
              </c:ext>
            </c:extLst>
          </c:dPt>
          <c:val>
            <c:numRef>
              <c:f>'Competenties &amp; vaardigheden'!$G$96</c:f>
              <c:numCache>
                <c:formatCode>0.00%</c:formatCode>
                <c:ptCount val="1"/>
                <c:pt idx="0">
                  <c:v>6.0000000000000005E-2</c:v>
                </c:pt>
              </c:numCache>
            </c:numRef>
          </c:val>
          <c:extLst>
            <c:ext xmlns:c16="http://schemas.microsoft.com/office/drawing/2014/chart" uri="{C3380CC4-5D6E-409C-BE32-E72D297353CC}">
              <c16:uniqueId val="{00000009-84DE-4567-A8AC-284568327314}"/>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A-84DE-4567-A8AC-284568327314}"/>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600" b="0" i="0" u="none" strike="noStrike" kern="1200" spc="0" baseline="0">
                <a:solidFill>
                  <a:schemeClr val="tx1">
                    <a:lumMod val="65000"/>
                    <a:lumOff val="35000"/>
                  </a:schemeClr>
                </a:solidFill>
                <a:latin typeface="+mn-lt"/>
                <a:ea typeface="+mn-ea"/>
                <a:cs typeface="+mn-cs"/>
              </a:defRPr>
            </a:pPr>
            <a:r>
              <a:rPr lang="nl-NL" sz="600" b="1" i="0" u="none" strike="noStrike" baseline="0">
                <a:effectLst/>
              </a:rPr>
              <a:t>Diagnostiek en behandeling neurocognitieve stoornissen</a:t>
            </a:r>
            <a:endParaRPr lang="en-US" sz="600" b="1" u="none"/>
          </a:p>
        </c:rich>
      </c:tx>
      <c:layout>
        <c:manualLayout>
          <c:xMode val="edge"/>
          <c:yMode val="edge"/>
          <c:x val="0.13480959461164163"/>
          <c:y val="0"/>
        </c:manualLayout>
      </c:layout>
      <c:overlay val="0"/>
      <c:spPr>
        <a:noFill/>
        <a:ln>
          <a:noFill/>
        </a:ln>
        <a:effectLst/>
      </c:spPr>
      <c:txPr>
        <a:bodyPr rot="0" spcFirstLastPara="1" vertOverflow="ellipsis" vert="horz" wrap="square" anchor="ctr" anchorCtr="1"/>
        <a:lstStyle/>
        <a:p>
          <a:pPr>
            <a:defRPr sz="6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A78F-4680-89C1-078DBC75EB3F}"/>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A78F-4680-89C1-078DBC75EB3F}"/>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A78F-4680-89C1-078DBC75EB3F}"/>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A78F-4680-89C1-078DBC75EB3F}"/>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A78F-4680-89C1-078DBC75EB3F}"/>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A78F-4680-89C1-078DBC75EB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A78F-4680-89C1-078DBC75EB3F}"/>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vaardigheden'!$G$105</c:f>
              <c:numCache>
                <c:formatCode>0.00%</c:formatCode>
                <c:ptCount val="1"/>
                <c:pt idx="0">
                  <c:v>6.0000000000000005E-2</c:v>
                </c:pt>
              </c:numCache>
            </c:numRef>
          </c:val>
          <c:extLst>
            <c:ext xmlns:c16="http://schemas.microsoft.com/office/drawing/2014/chart" uri="{C3380CC4-5D6E-409C-BE32-E72D297353CC}">
              <c16:uniqueId val="{00000007-A78F-4680-89C1-078DBC75EB3F}"/>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A78F-4680-89C1-078DBC75EB3F}"/>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650" b="0" i="0" u="none" strike="noStrike" kern="1200" spc="0" baseline="0">
                <a:solidFill>
                  <a:schemeClr val="tx1">
                    <a:lumMod val="65000"/>
                    <a:lumOff val="35000"/>
                  </a:schemeClr>
                </a:solidFill>
                <a:latin typeface="+mn-lt"/>
                <a:ea typeface="+mn-ea"/>
                <a:cs typeface="+mn-cs"/>
              </a:defRPr>
            </a:pPr>
            <a:r>
              <a:rPr lang="nl-NL" sz="650" b="1" i="0" u="none" strike="noStrike" baseline="0">
                <a:effectLst/>
              </a:rPr>
              <a:t>Diagnostiek en behandeling gedragsproblemen</a:t>
            </a:r>
            <a:endParaRPr lang="en-US" sz="650" b="1" i="0" u="none" strike="noStrike" baseline="0">
              <a:effectLst/>
            </a:endParaRPr>
          </a:p>
        </c:rich>
      </c:tx>
      <c:layout>
        <c:manualLayout>
          <c:xMode val="edge"/>
          <c:yMode val="edge"/>
          <c:x val="0.23191360016527149"/>
          <c:y val="2.4815993927750453E-3"/>
        </c:manualLayout>
      </c:layout>
      <c:overlay val="0"/>
      <c:spPr>
        <a:noFill/>
        <a:ln>
          <a:noFill/>
        </a:ln>
        <a:effectLst/>
      </c:spPr>
      <c:txPr>
        <a:bodyPr rot="0" spcFirstLastPara="1" vertOverflow="ellipsis" vert="horz" wrap="square" anchor="t" anchorCtr="1"/>
        <a:lstStyle/>
        <a:p>
          <a:pPr>
            <a:defRPr sz="65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21A0-4958-9471-C4D5968B24A1}"/>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21A0-4958-9471-C4D5968B24A1}"/>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21A0-4958-9471-C4D5968B24A1}"/>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21A0-4958-9471-C4D5968B24A1}"/>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21A0-4958-9471-C4D5968B24A1}"/>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1A0-4958-9471-C4D5968B24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21A0-4958-9471-C4D5968B24A1}"/>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vaardigheden'!$G$114</c:f>
              <c:numCache>
                <c:formatCode>0.00%</c:formatCode>
                <c:ptCount val="1"/>
                <c:pt idx="0">
                  <c:v>6.0000000000000005E-2</c:v>
                </c:pt>
              </c:numCache>
            </c:numRef>
          </c:val>
          <c:extLst>
            <c:ext xmlns:c16="http://schemas.microsoft.com/office/drawing/2014/chart" uri="{C3380CC4-5D6E-409C-BE32-E72D297353CC}">
              <c16:uniqueId val="{00000007-21A0-4958-9471-C4D5968B24A1}"/>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21A0-4958-9471-C4D5968B24A1}"/>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Samenwerking</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7244-467E-8CBB-3897F613B03E}"/>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7244-467E-8CBB-3897F613B03E}"/>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7244-467E-8CBB-3897F613B03E}"/>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7244-467E-8CBB-3897F613B03E}"/>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7244-467E-8CBB-3897F613B03E}"/>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244-467E-8CBB-3897F613B0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7244-467E-8CBB-3897F613B03E}"/>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vaardigheden'!$G$40</c:f>
              <c:numCache>
                <c:formatCode>0.00%</c:formatCode>
                <c:ptCount val="1"/>
                <c:pt idx="0">
                  <c:v>6.0000000000000005E-2</c:v>
                </c:pt>
              </c:numCache>
            </c:numRef>
          </c:val>
          <c:extLst>
            <c:ext xmlns:c16="http://schemas.microsoft.com/office/drawing/2014/chart" uri="{C3380CC4-5D6E-409C-BE32-E72D297353CC}">
              <c16:uniqueId val="{00000007-7244-467E-8CBB-3897F613B03E}"/>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7244-467E-8CBB-3897F613B03E}"/>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600" b="0" i="0" u="none" strike="noStrike" kern="1200" spc="0" baseline="0">
                <a:solidFill>
                  <a:schemeClr val="tx1">
                    <a:lumMod val="65000"/>
                    <a:lumOff val="35000"/>
                  </a:schemeClr>
                </a:solidFill>
                <a:latin typeface="+mn-lt"/>
                <a:ea typeface="+mn-ea"/>
                <a:cs typeface="+mn-cs"/>
              </a:defRPr>
            </a:pPr>
            <a:r>
              <a:rPr lang="nl-NL" sz="600" b="1" i="0" u="none" strike="noStrike" baseline="0">
                <a:effectLst/>
              </a:rPr>
              <a:t>Diagnostiek en behandeling angst- en stemmingsstoornis</a:t>
            </a:r>
          </a:p>
        </c:rich>
      </c:tx>
      <c:layout>
        <c:manualLayout>
          <c:xMode val="edge"/>
          <c:yMode val="edge"/>
          <c:x val="0.14876738322360419"/>
          <c:y val="0"/>
        </c:manualLayout>
      </c:layout>
      <c:overlay val="0"/>
      <c:spPr>
        <a:noFill/>
        <a:ln>
          <a:noFill/>
        </a:ln>
        <a:effectLst/>
      </c:spPr>
      <c:txPr>
        <a:bodyPr rot="0" spcFirstLastPara="1" vertOverflow="ellipsis" vert="horz" wrap="square" anchor="ctr" anchorCtr="1"/>
        <a:lstStyle/>
        <a:p>
          <a:pPr>
            <a:defRPr sz="6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E714-462F-BC9B-30E68AB0AC64}"/>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E714-462F-BC9B-30E68AB0AC64}"/>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E714-462F-BC9B-30E68AB0AC64}"/>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E714-462F-BC9B-30E68AB0AC64}"/>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E714-462F-BC9B-30E68AB0AC64}"/>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E714-462F-BC9B-30E68AB0AC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E714-462F-BC9B-30E68AB0AC64}"/>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vaardigheden'!$G$123</c:f>
              <c:numCache>
                <c:formatCode>0.00%</c:formatCode>
                <c:ptCount val="1"/>
                <c:pt idx="0">
                  <c:v>6.0000000000000005E-2</c:v>
                </c:pt>
              </c:numCache>
            </c:numRef>
          </c:val>
          <c:extLst>
            <c:ext xmlns:c16="http://schemas.microsoft.com/office/drawing/2014/chart" uri="{C3380CC4-5D6E-409C-BE32-E72D297353CC}">
              <c16:uniqueId val="{00000007-E714-462F-BC9B-30E68AB0AC64}"/>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E714-462F-BC9B-30E68AB0AC64}"/>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500" b="0" i="0" u="none" strike="noStrike" kern="1200" spc="0" baseline="0">
                <a:solidFill>
                  <a:schemeClr val="tx1">
                    <a:lumMod val="65000"/>
                    <a:lumOff val="35000"/>
                  </a:schemeClr>
                </a:solidFill>
                <a:latin typeface="+mn-lt"/>
                <a:ea typeface="+mn-ea"/>
                <a:cs typeface="+mn-cs"/>
              </a:defRPr>
            </a:pPr>
            <a:r>
              <a:rPr lang="nl-NL" sz="500" b="1" i="0" u="none" strike="noStrike" baseline="0">
                <a:effectLst/>
              </a:rPr>
              <a:t>Diagnostiek en behandeling psychotische stoornissen, waaronder delier</a:t>
            </a:r>
            <a:endParaRPr lang="en-US" sz="500" b="1" u="none"/>
          </a:p>
        </c:rich>
      </c:tx>
      <c:layout>
        <c:manualLayout>
          <c:xMode val="edge"/>
          <c:yMode val="edge"/>
          <c:x val="0.13052984551969382"/>
          <c:y val="0"/>
        </c:manualLayout>
      </c:layout>
      <c:overlay val="0"/>
      <c:spPr>
        <a:noFill/>
        <a:ln>
          <a:noFill/>
        </a:ln>
        <a:effectLst/>
      </c:spPr>
      <c:txPr>
        <a:bodyPr rot="0" spcFirstLastPara="1" vertOverflow="ellipsis" vert="horz" wrap="square" anchor="ctr" anchorCtr="1"/>
        <a:lstStyle/>
        <a:p>
          <a:pPr>
            <a:defRPr sz="5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2531-404A-88AA-AA1C79866280}"/>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2531-404A-88AA-AA1C79866280}"/>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2531-404A-88AA-AA1C79866280}"/>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2531-404A-88AA-AA1C79866280}"/>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2531-404A-88AA-AA1C79866280}"/>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531-404A-88AA-AA1C798662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2531-404A-88AA-AA1C79866280}"/>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vaardigheden'!$G$132</c:f>
              <c:numCache>
                <c:formatCode>0.00%</c:formatCode>
                <c:ptCount val="1"/>
                <c:pt idx="0">
                  <c:v>6.0000000000000005E-2</c:v>
                </c:pt>
              </c:numCache>
            </c:numRef>
          </c:val>
          <c:extLst>
            <c:ext xmlns:c16="http://schemas.microsoft.com/office/drawing/2014/chart" uri="{C3380CC4-5D6E-409C-BE32-E72D297353CC}">
              <c16:uniqueId val="{00000007-2531-404A-88AA-AA1C79866280}"/>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2531-404A-88AA-AA1C79866280}"/>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r"/>
        <c:majorTickMark val="out"/>
        <c:minorTickMark val="none"/>
        <c:tickLblPos val="nextTo"/>
        <c:crossAx val="475213584"/>
        <c:crosses val="max"/>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500" b="0" i="0" u="none" strike="noStrike" kern="1200" spc="0" baseline="0">
                <a:solidFill>
                  <a:schemeClr val="tx1">
                    <a:lumMod val="65000"/>
                    <a:lumOff val="35000"/>
                  </a:schemeClr>
                </a:solidFill>
                <a:latin typeface="+mn-lt"/>
                <a:ea typeface="+mn-ea"/>
                <a:cs typeface="+mn-cs"/>
              </a:defRPr>
            </a:pPr>
            <a:r>
              <a:rPr lang="nl-NL" sz="500" b="1" i="0" u="none" strike="noStrike" baseline="0">
                <a:effectLst/>
              </a:rPr>
              <a:t>Diagnostiek en behandeling persoonlijkheidsstoornissen</a:t>
            </a:r>
            <a:endParaRPr lang="en-US" sz="500" b="1" u="none"/>
          </a:p>
        </c:rich>
      </c:tx>
      <c:layout>
        <c:manualLayout>
          <c:xMode val="edge"/>
          <c:yMode val="edge"/>
          <c:x val="0.12288371376175242"/>
          <c:y val="4.9040997501612171E-2"/>
        </c:manualLayout>
      </c:layout>
      <c:overlay val="0"/>
      <c:spPr>
        <a:noFill/>
        <a:ln>
          <a:noFill/>
        </a:ln>
        <a:effectLst/>
      </c:spPr>
      <c:txPr>
        <a:bodyPr rot="0" spcFirstLastPara="1" vertOverflow="ellipsis" vert="horz" wrap="square" anchor="ctr" anchorCtr="1"/>
        <a:lstStyle/>
        <a:p>
          <a:pPr>
            <a:defRPr sz="5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6A57-4F10-BE74-1FA24D5B9BFF}"/>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6A57-4F10-BE74-1FA24D5B9BFF}"/>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6A57-4F10-BE74-1FA24D5B9BFF}"/>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6A57-4F10-BE74-1FA24D5B9BFF}"/>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6A57-4F10-BE74-1FA24D5B9BFF}"/>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6A57-4F10-BE74-1FA24D5B9B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6A57-4F10-BE74-1FA24D5B9BFF}"/>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vaardigheden'!$G$141</c:f>
              <c:numCache>
                <c:formatCode>0.00%</c:formatCode>
                <c:ptCount val="1"/>
                <c:pt idx="0">
                  <c:v>6.0000000000000005E-2</c:v>
                </c:pt>
              </c:numCache>
            </c:numRef>
          </c:val>
          <c:extLst>
            <c:ext xmlns:c16="http://schemas.microsoft.com/office/drawing/2014/chart" uri="{C3380CC4-5D6E-409C-BE32-E72D297353CC}">
              <c16:uniqueId val="{00000007-6A57-4F10-BE74-1FA24D5B9BFF}"/>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6A57-4F10-BE74-1FA24D5B9BFF}"/>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0" i="0" u="none" strike="noStrike" kern="1200" spc="0" baseline="0">
                <a:solidFill>
                  <a:schemeClr val="tx1">
                    <a:lumMod val="65000"/>
                    <a:lumOff val="35000"/>
                  </a:schemeClr>
                </a:solidFill>
                <a:latin typeface="+mn-lt"/>
                <a:ea typeface="+mn-ea"/>
                <a:cs typeface="+mn-cs"/>
              </a:defRPr>
            </a:pPr>
            <a:r>
              <a:rPr lang="nl-NL" sz="700" b="1" i="0" u="none" strike="noStrike" baseline="0">
                <a:effectLst/>
              </a:rPr>
              <a:t>Deelname aan gedragsspreekuur</a:t>
            </a:r>
            <a:endParaRPr lang="en-US" sz="700" b="1" u="none"/>
          </a:p>
        </c:rich>
      </c:tx>
      <c:layout>
        <c:manualLayout>
          <c:xMode val="edge"/>
          <c:yMode val="edge"/>
          <c:x val="0.16005667891319114"/>
          <c:y val="0"/>
        </c:manualLayout>
      </c:layout>
      <c:overlay val="0"/>
      <c:spPr>
        <a:noFill/>
        <a:ln>
          <a:noFill/>
        </a:ln>
        <a:effectLst/>
      </c:spPr>
      <c:txPr>
        <a:bodyPr rot="0" spcFirstLastPara="1" vertOverflow="ellipsis" vert="horz" wrap="square" anchor="ctr" anchorCtr="1"/>
        <a:lstStyle/>
        <a:p>
          <a:pPr>
            <a:defRPr sz="7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BDED-45E1-8AB5-08FDFF43639F}"/>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BDED-45E1-8AB5-08FDFF43639F}"/>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BDED-45E1-8AB5-08FDFF43639F}"/>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BDED-45E1-8AB5-08FDFF43639F}"/>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BDED-45E1-8AB5-08FDFF43639F}"/>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BDED-45E1-8AB5-08FDFF4363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BDED-45E1-8AB5-08FDFF43639F}"/>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vaardigheden'!$G$150</c:f>
              <c:numCache>
                <c:formatCode>0.00%</c:formatCode>
                <c:ptCount val="1"/>
                <c:pt idx="0">
                  <c:v>6.0000000000000005E-2</c:v>
                </c:pt>
              </c:numCache>
            </c:numRef>
          </c:val>
          <c:extLst>
            <c:ext xmlns:c16="http://schemas.microsoft.com/office/drawing/2014/chart" uri="{C3380CC4-5D6E-409C-BE32-E72D297353CC}">
              <c16:uniqueId val="{00000007-BDED-45E1-8AB5-08FDFF43639F}"/>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BDED-45E1-8AB5-08FDFF43639F}"/>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Deelname aan MDO</a:t>
            </a:r>
            <a:endParaRPr lang="en-US" sz="800" b="1" u="none"/>
          </a:p>
        </c:rich>
      </c:tx>
      <c:layout>
        <c:manualLayout>
          <c:xMode val="edge"/>
          <c:yMode val="edge"/>
          <c:x val="0.23499764293597211"/>
          <c:y val="0"/>
        </c:manualLayout>
      </c:layout>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CAEE-41C1-BA3C-3506E79069A9}"/>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CAEE-41C1-BA3C-3506E79069A9}"/>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CAEE-41C1-BA3C-3506E79069A9}"/>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CAEE-41C1-BA3C-3506E79069A9}"/>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CAEE-41C1-BA3C-3506E79069A9}"/>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CAEE-41C1-BA3C-3506E79069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CAEE-41C1-BA3C-3506E79069A9}"/>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vaardigheden'!$G$159</c:f>
              <c:numCache>
                <c:formatCode>0.00%</c:formatCode>
                <c:ptCount val="1"/>
                <c:pt idx="0">
                  <c:v>6.0000000000000005E-2</c:v>
                </c:pt>
              </c:numCache>
            </c:numRef>
          </c:val>
          <c:extLst>
            <c:ext xmlns:c16="http://schemas.microsoft.com/office/drawing/2014/chart" uri="{C3380CC4-5D6E-409C-BE32-E72D297353CC}">
              <c16:uniqueId val="{00000007-CAEE-41C1-BA3C-3506E79069A9}"/>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CAEE-41C1-BA3C-3506E79069A9}"/>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550" b="0" i="0" u="none" strike="noStrike" kern="1200" spc="0" baseline="0">
                <a:solidFill>
                  <a:schemeClr val="tx1">
                    <a:lumMod val="65000"/>
                    <a:lumOff val="35000"/>
                  </a:schemeClr>
                </a:solidFill>
                <a:latin typeface="+mn-lt"/>
                <a:ea typeface="+mn-ea"/>
                <a:cs typeface="+mn-cs"/>
              </a:defRPr>
            </a:pPr>
            <a:r>
              <a:rPr lang="nl-NL" sz="550" b="1" i="0" u="none" strike="noStrike" baseline="0">
                <a:effectLst/>
              </a:rPr>
              <a:t>Verzorgen klinische les (indien van toepassing)</a:t>
            </a:r>
            <a:endParaRPr lang="en-US" sz="550" b="1" u="none"/>
          </a:p>
        </c:rich>
      </c:tx>
      <c:layout>
        <c:manualLayout>
          <c:xMode val="edge"/>
          <c:yMode val="edge"/>
          <c:x val="0.14350893966918443"/>
          <c:y val="0"/>
        </c:manualLayout>
      </c:layout>
      <c:overlay val="0"/>
      <c:spPr>
        <a:noFill/>
        <a:ln>
          <a:noFill/>
        </a:ln>
        <a:effectLst/>
      </c:spPr>
      <c:txPr>
        <a:bodyPr rot="0" spcFirstLastPara="1" vertOverflow="ellipsis" vert="horz" wrap="square" anchor="ctr" anchorCtr="1"/>
        <a:lstStyle/>
        <a:p>
          <a:pPr>
            <a:defRPr sz="55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44CA-42B4-8D1E-62621882D0FB}"/>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44CA-42B4-8D1E-62621882D0FB}"/>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44CA-42B4-8D1E-62621882D0FB}"/>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44CA-42B4-8D1E-62621882D0FB}"/>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44CA-42B4-8D1E-62621882D0FB}"/>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44CA-42B4-8D1E-62621882D0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44CA-42B4-8D1E-62621882D0FB}"/>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vaardigheden'!$G$168</c:f>
              <c:numCache>
                <c:formatCode>0.00%</c:formatCode>
                <c:ptCount val="1"/>
                <c:pt idx="0">
                  <c:v>6.0000000000000005E-2</c:v>
                </c:pt>
              </c:numCache>
            </c:numRef>
          </c:val>
          <c:extLst>
            <c:ext xmlns:c16="http://schemas.microsoft.com/office/drawing/2014/chart" uri="{C3380CC4-5D6E-409C-BE32-E72D297353CC}">
              <c16:uniqueId val="{00000007-44CA-42B4-8D1E-62621882D0FB}"/>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44CA-42B4-8D1E-62621882D0FB}"/>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600" b="0" i="0" u="none" strike="noStrike" kern="1200" spc="0" baseline="0">
                <a:solidFill>
                  <a:schemeClr val="tx1">
                    <a:lumMod val="65000"/>
                    <a:lumOff val="35000"/>
                  </a:schemeClr>
                </a:solidFill>
                <a:latin typeface="+mn-lt"/>
                <a:ea typeface="+mn-ea"/>
                <a:cs typeface="+mn-cs"/>
              </a:defRPr>
            </a:pPr>
            <a:r>
              <a:rPr lang="nl-NL" sz="600" b="1" i="0" u="none" strike="noStrike" baseline="0">
                <a:effectLst/>
              </a:rPr>
              <a:t>Verzorgen scholing (indien van toepassing)</a:t>
            </a:r>
            <a:endParaRPr lang="en-US" sz="600" b="1" u="none"/>
          </a:p>
        </c:rich>
      </c:tx>
      <c:layout>
        <c:manualLayout>
          <c:xMode val="edge"/>
          <c:yMode val="edge"/>
          <c:x val="0.12194269014809059"/>
          <c:y val="0"/>
        </c:manualLayout>
      </c:layout>
      <c:overlay val="0"/>
      <c:spPr>
        <a:noFill/>
        <a:ln>
          <a:noFill/>
        </a:ln>
        <a:effectLst/>
      </c:spPr>
      <c:txPr>
        <a:bodyPr rot="0" spcFirstLastPara="1" vertOverflow="ellipsis" vert="horz" wrap="square" anchor="ctr" anchorCtr="1"/>
        <a:lstStyle/>
        <a:p>
          <a:pPr>
            <a:defRPr sz="6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F074-4112-8B3B-30DBE21F28DD}"/>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F074-4112-8B3B-30DBE21F28DD}"/>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F074-4112-8B3B-30DBE21F28DD}"/>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F074-4112-8B3B-30DBE21F28DD}"/>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F074-4112-8B3B-30DBE21F28DD}"/>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F074-4112-8B3B-30DBE21F28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F074-4112-8B3B-30DBE21F28DD}"/>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vaardigheden'!$G$177</c:f>
              <c:numCache>
                <c:formatCode>0.00%</c:formatCode>
                <c:ptCount val="1"/>
                <c:pt idx="0">
                  <c:v>6.0000000000000005E-2</c:v>
                </c:pt>
              </c:numCache>
            </c:numRef>
          </c:val>
          <c:extLst>
            <c:ext xmlns:c16="http://schemas.microsoft.com/office/drawing/2014/chart" uri="{C3380CC4-5D6E-409C-BE32-E72D297353CC}">
              <c16:uniqueId val="{00000007-F074-4112-8B3B-30DBE21F28DD}"/>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F074-4112-8B3B-30DBE21F28DD}"/>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650" b="0" i="0" u="none" strike="noStrike" kern="1200" spc="0" baseline="0">
                <a:solidFill>
                  <a:schemeClr val="tx1">
                    <a:lumMod val="65000"/>
                    <a:lumOff val="35000"/>
                  </a:schemeClr>
                </a:solidFill>
                <a:latin typeface="+mn-lt"/>
                <a:ea typeface="+mn-ea"/>
                <a:cs typeface="+mn-cs"/>
              </a:defRPr>
            </a:pPr>
            <a:r>
              <a:rPr lang="nl-NL" sz="650" b="1" i="0" u="none" strike="noStrike" baseline="0">
                <a:effectLst/>
              </a:rPr>
              <a:t>Organisatorisch (indien van toepassing)</a:t>
            </a:r>
            <a:endParaRPr lang="en-US" sz="650" b="1" u="none"/>
          </a:p>
        </c:rich>
      </c:tx>
      <c:layout>
        <c:manualLayout>
          <c:xMode val="edge"/>
          <c:yMode val="edge"/>
          <c:x val="0.12470310738482757"/>
          <c:y val="0"/>
        </c:manualLayout>
      </c:layout>
      <c:overlay val="0"/>
      <c:spPr>
        <a:noFill/>
        <a:ln>
          <a:noFill/>
        </a:ln>
        <a:effectLst/>
      </c:spPr>
      <c:txPr>
        <a:bodyPr rot="0" spcFirstLastPara="1" vertOverflow="ellipsis" vert="horz" wrap="square" anchor="ctr" anchorCtr="1"/>
        <a:lstStyle/>
        <a:p>
          <a:pPr>
            <a:defRPr sz="65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9D32-4D57-B40A-FC0D4023E384}"/>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9D32-4D57-B40A-FC0D4023E384}"/>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9D32-4D57-B40A-FC0D4023E384}"/>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9D32-4D57-B40A-FC0D4023E384}"/>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9D32-4D57-B40A-FC0D4023E384}"/>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9D32-4D57-B40A-FC0D4023E3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9D32-4D57-B40A-FC0D4023E384}"/>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vaardigheden'!$G$186</c:f>
              <c:numCache>
                <c:formatCode>0.00%</c:formatCode>
                <c:ptCount val="1"/>
                <c:pt idx="0">
                  <c:v>6.0000000000000005E-2</c:v>
                </c:pt>
              </c:numCache>
            </c:numRef>
          </c:val>
          <c:extLst>
            <c:ext xmlns:c16="http://schemas.microsoft.com/office/drawing/2014/chart" uri="{C3380CC4-5D6E-409C-BE32-E72D297353CC}">
              <c16:uniqueId val="{00000007-9D32-4D57-B40A-FC0D4023E384}"/>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9D32-4D57-B40A-FC0D4023E384}"/>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Zelfzorg</a:t>
            </a:r>
          </a:p>
        </c:rich>
      </c:tx>
      <c:layout>
        <c:manualLayout>
          <c:xMode val="edge"/>
          <c:yMode val="edge"/>
          <c:x val="0.36000000000000004"/>
          <c:y val="0"/>
        </c:manualLayout>
      </c:layout>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0510-4D56-8E77-1E29DC51D0C0}"/>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0510-4D56-8E77-1E29DC51D0C0}"/>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0510-4D56-8E77-1E29DC51D0C0}"/>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0510-4D56-8E77-1E29DC51D0C0}"/>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0510-4D56-8E77-1E29DC51D0C0}"/>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0510-4D56-8E77-1E29DC51D0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0510-4D56-8E77-1E29DC51D0C0}"/>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vaardigheden'!$G$85</c:f>
              <c:numCache>
                <c:formatCode>0.00%</c:formatCode>
                <c:ptCount val="1"/>
                <c:pt idx="0">
                  <c:v>6.0000000000000005E-2</c:v>
                </c:pt>
              </c:numCache>
            </c:numRef>
          </c:val>
          <c:extLst>
            <c:ext xmlns:c16="http://schemas.microsoft.com/office/drawing/2014/chart" uri="{C3380CC4-5D6E-409C-BE32-E72D297353CC}">
              <c16:uniqueId val="{00000007-0510-4D56-8E77-1E29DC51D0C0}"/>
            </c:ext>
          </c:extLst>
        </c:ser>
        <c:ser>
          <c:idx val="7"/>
          <c:order val="7"/>
          <c:spPr>
            <a:blipFill>
              <a:blip xmlns:r="http://schemas.openxmlformats.org/officeDocument/2006/relationships" r:embed="rId4"/>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0510-4D56-8E77-1E29DC51D0C0}"/>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800" b="1" i="0" u="none" strike="noStrike" baseline="0">
                <a:effectLst/>
              </a:rPr>
              <a:t>Kennis en wetenschap</a:t>
            </a:r>
            <a:endParaRPr lang="en-US" sz="800" b="1" u="none"/>
          </a:p>
        </c:rich>
      </c:tx>
      <c:layout>
        <c:manualLayout>
          <c:xMode val="edge"/>
          <c:yMode val="edge"/>
          <c:x val="0.20053805774278213"/>
          <c:y val="0"/>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A3C7-4F2B-BED7-BF7745E5150F}"/>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A3C7-4F2B-BED7-BF7745E5150F}"/>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A3C7-4F2B-BED7-BF7745E5150F}"/>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A3C7-4F2B-BED7-BF7745E5150F}"/>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A3C7-4F2B-BED7-BF7745E5150F}"/>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A3C7-4F2B-BED7-BF7745E515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A3C7-4F2B-BED7-BF7745E5150F}"/>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vaardigheden'!$G$49</c:f>
              <c:numCache>
                <c:formatCode>0.00%</c:formatCode>
                <c:ptCount val="1"/>
                <c:pt idx="0">
                  <c:v>6.0000000000000005E-2</c:v>
                </c:pt>
              </c:numCache>
            </c:numRef>
          </c:val>
          <c:extLst>
            <c:ext xmlns:c16="http://schemas.microsoft.com/office/drawing/2014/chart" uri="{C3380CC4-5D6E-409C-BE32-E72D297353CC}">
              <c16:uniqueId val="{00000007-A3C7-4F2B-BED7-BF7745E5150F}"/>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A3C7-4F2B-BED7-BF7745E5150F}"/>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Kennis en wetenschap</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F564-40E9-95C5-435E08479AF2}"/>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F564-40E9-95C5-435E08479AF2}"/>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F564-40E9-95C5-435E08479AF2}"/>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F564-40E9-95C5-435E08479AF2}"/>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F564-40E9-95C5-435E08479AF2}"/>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F564-40E9-95C5-435E08479A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F564-40E9-95C5-435E08479AF2}"/>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vaardigheden'!$G$49</c:f>
              <c:numCache>
                <c:formatCode>0.00%</c:formatCode>
                <c:ptCount val="1"/>
                <c:pt idx="0">
                  <c:v>6.0000000000000005E-2</c:v>
                </c:pt>
              </c:numCache>
            </c:numRef>
          </c:val>
          <c:extLst>
            <c:ext xmlns:c16="http://schemas.microsoft.com/office/drawing/2014/chart" uri="{C3380CC4-5D6E-409C-BE32-E72D297353CC}">
              <c16:uniqueId val="{00000007-F564-40E9-95C5-435E08479AF2}"/>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F564-40E9-95C5-435E08479AF2}"/>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solidFill>
              <a:srgbClr val="671E75"/>
            </a:solidFill>
            <a:ln>
              <a:noFill/>
            </a:ln>
            <a:effectLst/>
          </c:spPr>
          <c:invertIfNegative val="0"/>
          <c:val>
            <c:numRef>
              <c:f>Lijsten!$E$2</c:f>
              <c:numCache>
                <c:formatCode>0.00%</c:formatCode>
                <c:ptCount val="1"/>
                <c:pt idx="0">
                  <c:v>0.16719999999999999</c:v>
                </c:pt>
              </c:numCache>
            </c:numRef>
          </c:val>
          <c:extLst>
            <c:ext xmlns:c16="http://schemas.microsoft.com/office/drawing/2014/chart" uri="{C3380CC4-5D6E-409C-BE32-E72D297353CC}">
              <c16:uniqueId val="{00000000-F173-497F-8D93-CDBDE11802F4}"/>
            </c:ext>
          </c:extLst>
        </c:ser>
        <c:ser>
          <c:idx val="1"/>
          <c:order val="1"/>
          <c:spPr>
            <a:solidFill>
              <a:srgbClr val="AE33C7"/>
            </a:solidFill>
            <a:ln>
              <a:noFill/>
            </a:ln>
            <a:effectLst/>
          </c:spPr>
          <c:invertIfNegative val="0"/>
          <c:val>
            <c:numRef>
              <c:f>Lijsten!$E$3</c:f>
              <c:numCache>
                <c:formatCode>0.00%</c:formatCode>
                <c:ptCount val="1"/>
                <c:pt idx="0">
                  <c:v>0.16719999999999999</c:v>
                </c:pt>
              </c:numCache>
            </c:numRef>
          </c:val>
          <c:extLst>
            <c:ext xmlns:c16="http://schemas.microsoft.com/office/drawing/2014/chart" uri="{C3380CC4-5D6E-409C-BE32-E72D297353CC}">
              <c16:uniqueId val="{00000002-F173-497F-8D93-CDBDE11802F4}"/>
            </c:ext>
          </c:extLst>
        </c:ser>
        <c:ser>
          <c:idx val="2"/>
          <c:order val="2"/>
          <c:spPr>
            <a:solidFill>
              <a:srgbClr val="D794E4"/>
            </a:solidFill>
            <a:ln>
              <a:noFill/>
            </a:ln>
            <a:effectLst/>
          </c:spPr>
          <c:invertIfNegative val="0"/>
          <c:val>
            <c:numRef>
              <c:f>Lijsten!$E$4</c:f>
              <c:numCache>
                <c:formatCode>0.00%</c:formatCode>
                <c:ptCount val="1"/>
                <c:pt idx="0">
                  <c:v>0.16719999999999999</c:v>
                </c:pt>
              </c:numCache>
            </c:numRef>
          </c:val>
          <c:extLst>
            <c:ext xmlns:c16="http://schemas.microsoft.com/office/drawing/2014/chart" uri="{C3380CC4-5D6E-409C-BE32-E72D297353CC}">
              <c16:uniqueId val="{00000003-F173-497F-8D93-CDBDE11802F4}"/>
            </c:ext>
          </c:extLst>
        </c:ser>
        <c:ser>
          <c:idx val="3"/>
          <c:order val="3"/>
          <c:spPr>
            <a:solidFill>
              <a:srgbClr val="FF89A5"/>
            </a:solidFill>
            <a:ln>
              <a:noFill/>
            </a:ln>
            <a:effectLst/>
          </c:spPr>
          <c:invertIfNegative val="0"/>
          <c:val>
            <c:numRef>
              <c:f>Lijsten!$E$5</c:f>
              <c:numCache>
                <c:formatCode>0.00%</c:formatCode>
                <c:ptCount val="1"/>
                <c:pt idx="0">
                  <c:v>0.16719999999999999</c:v>
                </c:pt>
              </c:numCache>
            </c:numRef>
          </c:val>
          <c:extLst>
            <c:ext xmlns:c16="http://schemas.microsoft.com/office/drawing/2014/chart" uri="{C3380CC4-5D6E-409C-BE32-E72D297353CC}">
              <c16:uniqueId val="{00000004-F173-497F-8D93-CDBDE11802F4}"/>
            </c:ext>
          </c:extLst>
        </c:ser>
        <c:ser>
          <c:idx val="4"/>
          <c:order val="4"/>
          <c:spPr>
            <a:solidFill>
              <a:srgbClr val="FF3767"/>
            </a:solidFill>
            <a:ln>
              <a:noFill/>
            </a:ln>
            <a:effectLst/>
          </c:spPr>
          <c:invertIfNegative val="0"/>
          <c:val>
            <c:numRef>
              <c:f>Lijsten!$E$6</c:f>
              <c:numCache>
                <c:formatCode>0.00%</c:formatCode>
                <c:ptCount val="1"/>
                <c:pt idx="0">
                  <c:v>0.16719999999999999</c:v>
                </c:pt>
              </c:numCache>
            </c:numRef>
          </c:val>
          <c:extLst>
            <c:ext xmlns:c16="http://schemas.microsoft.com/office/drawing/2014/chart" uri="{C3380CC4-5D6E-409C-BE32-E72D297353CC}">
              <c16:uniqueId val="{00000005-F173-497F-8D93-CDBDE11802F4}"/>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5"/>
          <c:spPr>
            <a:noFill/>
            <a:ln>
              <a:noFill/>
            </a:ln>
            <a:effectLst/>
          </c:spPr>
          <c:invertIfNegative val="0"/>
          <c:dPt>
            <c:idx val="0"/>
            <c:invertIfNegative val="0"/>
            <c:bubble3D val="0"/>
            <c:extLst>
              <c:ext xmlns:c16="http://schemas.microsoft.com/office/drawing/2014/chart" uri="{C3380CC4-5D6E-409C-BE32-E72D297353CC}">
                <c16:uniqueId val="{00000000-FF3F-4DB7-8248-7437513D9C62}"/>
              </c:ext>
            </c:extLst>
          </c:dPt>
          <c:val>
            <c:numRef>
              <c:f>Lijsten!$F$2</c:f>
              <c:numCache>
                <c:formatCode>0.00%</c:formatCode>
                <c:ptCount val="1"/>
                <c:pt idx="0">
                  <c:v>4.4999999999999998E-2</c:v>
                </c:pt>
              </c:numCache>
            </c:numRef>
          </c:val>
          <c:extLst>
            <c:ext xmlns:c16="http://schemas.microsoft.com/office/drawing/2014/chart" uri="{C3380CC4-5D6E-409C-BE32-E72D297353CC}">
              <c16:uniqueId val="{00000017-F173-497F-8D93-CDBDE11802F4}"/>
            </c:ext>
          </c:extLst>
        </c:ser>
        <c:ser>
          <c:idx val="7"/>
          <c:order val="6"/>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18-F173-497F-8D93-CDBDE11802F4}"/>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5">
        <a:lumMod val="40000"/>
        <a:lumOff val="60000"/>
        <a:alpha val="75000"/>
      </a:schemeClr>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Maatschappelijk handelen</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D352-496F-9CF8-EE2CC683768C}"/>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D352-496F-9CF8-EE2CC683768C}"/>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D352-496F-9CF8-EE2CC683768C}"/>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D352-496F-9CF8-EE2CC683768C}"/>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D352-496F-9CF8-EE2CC683768C}"/>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D352-496F-9CF8-EE2CC68376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D352-496F-9CF8-EE2CC683768C}"/>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vaardigheden'!$G$58</c:f>
              <c:numCache>
                <c:formatCode>0.00%</c:formatCode>
                <c:ptCount val="1"/>
                <c:pt idx="0">
                  <c:v>6.0000000000000005E-2</c:v>
                </c:pt>
              </c:numCache>
            </c:numRef>
          </c:val>
          <c:extLst>
            <c:ext xmlns:c16="http://schemas.microsoft.com/office/drawing/2014/chart" uri="{C3380CC4-5D6E-409C-BE32-E72D297353CC}">
              <c16:uniqueId val="{00000007-D352-496F-9CF8-EE2CC683768C}"/>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D352-496F-9CF8-EE2CC683768C}"/>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Organisatie</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4251-4F93-B41D-27CF79DCA551}"/>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4251-4F93-B41D-27CF79DCA551}"/>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4251-4F93-B41D-27CF79DCA551}"/>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4251-4F93-B41D-27CF79DCA551}"/>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4251-4F93-B41D-27CF79DCA551}"/>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4251-4F93-B41D-27CF79DCA5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4251-4F93-B41D-27CF79DCA551}"/>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vaardigheden'!$G$67</c:f>
              <c:numCache>
                <c:formatCode>0.00%</c:formatCode>
                <c:ptCount val="1"/>
                <c:pt idx="0">
                  <c:v>6.0000000000000005E-2</c:v>
                </c:pt>
              </c:numCache>
            </c:numRef>
          </c:val>
          <c:extLst>
            <c:ext xmlns:c16="http://schemas.microsoft.com/office/drawing/2014/chart" uri="{C3380CC4-5D6E-409C-BE32-E72D297353CC}">
              <c16:uniqueId val="{00000007-4251-4F93-B41D-27CF79DCA551}"/>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4251-4F93-B41D-27CF79DCA551}"/>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Professionaliteit</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EBEF-4224-9CD7-E60F0BFC0395}"/>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EBEF-4224-9CD7-E60F0BFC0395}"/>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EBEF-4224-9CD7-E60F0BFC0395}"/>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EBEF-4224-9CD7-E60F0BFC0395}"/>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EBEF-4224-9CD7-E60F0BFC0395}"/>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EBEF-4224-9CD7-E60F0BFC03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EBEF-4224-9CD7-E60F0BFC0395}"/>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vaardigheden'!$G$76</c:f>
              <c:numCache>
                <c:formatCode>0.00%</c:formatCode>
                <c:ptCount val="1"/>
                <c:pt idx="0">
                  <c:v>6.0000000000000005E-2</c:v>
                </c:pt>
              </c:numCache>
            </c:numRef>
          </c:val>
          <c:extLst>
            <c:ext xmlns:c16="http://schemas.microsoft.com/office/drawing/2014/chart" uri="{C3380CC4-5D6E-409C-BE32-E72D297353CC}">
              <c16:uniqueId val="{00000007-EBEF-4224-9CD7-E60F0BFC0395}"/>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EBEF-4224-9CD7-E60F0BFC0395}"/>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Intake en indicatiestelling</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35AE-4A89-BFD9-788911E4BBAB}"/>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35AE-4A89-BFD9-788911E4BBAB}"/>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35AE-4A89-BFD9-788911E4BBAB}"/>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35AE-4A89-BFD9-788911E4BBAB}"/>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35AE-4A89-BFD9-788911E4BBAB}"/>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35AE-4A89-BFD9-788911E4BB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35AE-4A89-BFD9-788911E4BBAB}"/>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solidFill>
              <a:schemeClr val="accent1">
                <a:lumMod val="60000"/>
              </a:schemeClr>
            </a:solidFill>
            <a:ln>
              <a:noFill/>
            </a:ln>
            <a:effectLst/>
          </c:spPr>
          <c:invertIfNegative val="0"/>
          <c:dPt>
            <c:idx val="0"/>
            <c:invertIfNegative val="0"/>
            <c:bubble3D val="0"/>
            <c:spPr>
              <a:noFill/>
              <a:ln>
                <a:noFill/>
              </a:ln>
              <a:effectLst/>
            </c:spPr>
            <c:extLst>
              <c:ext xmlns:c16="http://schemas.microsoft.com/office/drawing/2014/chart" uri="{C3380CC4-5D6E-409C-BE32-E72D297353CC}">
                <c16:uniqueId val="{0000000A-35AE-4A89-BFD9-788911E4BBAB}"/>
              </c:ext>
            </c:extLst>
          </c:dPt>
          <c:val>
            <c:numRef>
              <c:f>'Competenties &amp; vaardigheden'!$G$96</c:f>
              <c:numCache>
                <c:formatCode>0.00%</c:formatCode>
                <c:ptCount val="1"/>
                <c:pt idx="0">
                  <c:v>6.0000000000000005E-2</c:v>
                </c:pt>
              </c:numCache>
            </c:numRef>
          </c:val>
          <c:extLst>
            <c:ext xmlns:c16="http://schemas.microsoft.com/office/drawing/2014/chart" uri="{C3380CC4-5D6E-409C-BE32-E72D297353CC}">
              <c16:uniqueId val="{00000007-35AE-4A89-BFD9-788911E4BBAB}"/>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35AE-4A89-BFD9-788911E4BBAB}"/>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nl-NL" sz="1000" b="1" i="0" u="none" strike="noStrike" baseline="0">
                <a:effectLst/>
              </a:rPr>
              <a:t>Diagnostiek en behandeling bij neurocognitieve stoornissen</a:t>
            </a:r>
            <a:endParaRPr lang="en-US" sz="1000" b="1" u="none"/>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3148148148148147E-2"/>
          <c:y val="0.29663038443723938"/>
          <c:w val="0.95370370370370372"/>
          <c:h val="0.56856569399413304"/>
        </c:manualLayout>
      </c:layout>
      <c:barChart>
        <c:barDir val="bar"/>
        <c:grouping val="stacked"/>
        <c:varyColors val="0"/>
        <c:ser>
          <c:idx val="0"/>
          <c:order val="0"/>
          <c:tx>
            <c:v>0</c:v>
          </c:tx>
          <c:spPr>
            <a:solidFill>
              <a:srgbClr val="671E7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Lijsten!$E$2</c:f>
              <c:numCache>
                <c:formatCode>0.00%</c:formatCode>
                <c:ptCount val="1"/>
                <c:pt idx="0">
                  <c:v>0.16719999999999999</c:v>
                </c:pt>
              </c:numCache>
            </c:numRef>
          </c:val>
          <c:extLst>
            <c:ext xmlns:c16="http://schemas.microsoft.com/office/drawing/2014/chart" uri="{C3380CC4-5D6E-409C-BE32-E72D297353CC}">
              <c16:uniqueId val="{00000000-B31C-4061-93B8-1508338D9D3A}"/>
            </c:ext>
          </c:extLst>
        </c:ser>
        <c:ser>
          <c:idx val="1"/>
          <c:order val="1"/>
          <c:tx>
            <c:v>1</c:v>
          </c:tx>
          <c:spPr>
            <a:solidFill>
              <a:srgbClr val="AE33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Lijsten!$E$3</c:f>
              <c:numCache>
                <c:formatCode>0.00%</c:formatCode>
                <c:ptCount val="1"/>
                <c:pt idx="0">
                  <c:v>0.16719999999999999</c:v>
                </c:pt>
              </c:numCache>
            </c:numRef>
          </c:val>
          <c:extLst>
            <c:ext xmlns:c16="http://schemas.microsoft.com/office/drawing/2014/chart" uri="{C3380CC4-5D6E-409C-BE32-E72D297353CC}">
              <c16:uniqueId val="{00000001-B31C-4061-93B8-1508338D9D3A}"/>
            </c:ext>
          </c:extLst>
        </c:ser>
        <c:ser>
          <c:idx val="2"/>
          <c:order val="2"/>
          <c:tx>
            <c:v>2</c:v>
          </c:tx>
          <c:spPr>
            <a:solidFill>
              <a:srgbClr val="D79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Lijsten!$E$4</c:f>
              <c:numCache>
                <c:formatCode>0.00%</c:formatCode>
                <c:ptCount val="1"/>
                <c:pt idx="0">
                  <c:v>0.16719999999999999</c:v>
                </c:pt>
              </c:numCache>
            </c:numRef>
          </c:val>
          <c:extLst>
            <c:ext xmlns:c16="http://schemas.microsoft.com/office/drawing/2014/chart" uri="{C3380CC4-5D6E-409C-BE32-E72D297353CC}">
              <c16:uniqueId val="{00000002-B31C-4061-93B8-1508338D9D3A}"/>
            </c:ext>
          </c:extLst>
        </c:ser>
        <c:ser>
          <c:idx val="3"/>
          <c:order val="3"/>
          <c:tx>
            <c:v>3</c:v>
          </c:tx>
          <c:spPr>
            <a:solidFill>
              <a:srgbClr val="FF89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Lijsten!$E$5</c:f>
              <c:numCache>
                <c:formatCode>0.00%</c:formatCode>
                <c:ptCount val="1"/>
                <c:pt idx="0">
                  <c:v>0.16719999999999999</c:v>
                </c:pt>
              </c:numCache>
            </c:numRef>
          </c:val>
          <c:extLst>
            <c:ext xmlns:c16="http://schemas.microsoft.com/office/drawing/2014/chart" uri="{C3380CC4-5D6E-409C-BE32-E72D297353CC}">
              <c16:uniqueId val="{00000003-B31C-4061-93B8-1508338D9D3A}"/>
            </c:ext>
          </c:extLst>
        </c:ser>
        <c:ser>
          <c:idx val="4"/>
          <c:order val="4"/>
          <c:tx>
            <c:v>4</c:v>
          </c:tx>
          <c:spPr>
            <a:solidFill>
              <a:srgbClr val="FF376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Lijsten!$E$6</c:f>
              <c:numCache>
                <c:formatCode>0.00%</c:formatCode>
                <c:ptCount val="1"/>
                <c:pt idx="0">
                  <c:v>0.16719999999999999</c:v>
                </c:pt>
              </c:numCache>
            </c:numRef>
          </c:val>
          <c:extLst>
            <c:ext xmlns:c16="http://schemas.microsoft.com/office/drawing/2014/chart" uri="{C3380CC4-5D6E-409C-BE32-E72D297353CC}">
              <c16:uniqueId val="{00000004-B31C-4061-93B8-1508338D9D3A}"/>
            </c:ext>
          </c:extLst>
        </c:ser>
        <c:ser>
          <c:idx val="5"/>
          <c:order val="5"/>
          <c:tx>
            <c:v>5</c:v>
          </c:tx>
          <c:spPr>
            <a:solidFill>
              <a:srgbClr val="D50032"/>
            </a:solidFill>
            <a:ln>
              <a:noFill/>
            </a:ln>
            <a:effectLst/>
          </c:spPr>
          <c:invertIfNegative val="0"/>
          <c:dLbls>
            <c:dLbl>
              <c:idx val="0"/>
              <c:tx>
                <c:rich>
                  <a:bodyPr/>
                  <a:lstStyle/>
                  <a:p>
                    <a:fld id="{85E2C65A-32DE-45C4-9905-F5D05A17A3AF}" type="SERIESNAME">
                      <a:rPr lang="en-US">
                        <a:solidFill>
                          <a:schemeClr val="bg1"/>
                        </a:solidFill>
                      </a:rPr>
                      <a:pPr/>
                      <a:t>[REEKSNAAM]</a:t>
                    </a:fld>
                    <a:endParaRPr lang="nl-NL"/>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B31C-4061-93B8-1508338D9D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Lijsten!$E$7</c:f>
              <c:numCache>
                <c:formatCode>0.00%</c:formatCode>
                <c:ptCount val="1"/>
              </c:numCache>
            </c:numRef>
          </c:val>
          <c:extLst>
            <c:ext xmlns:c16="http://schemas.microsoft.com/office/drawing/2014/chart" uri="{C3380CC4-5D6E-409C-BE32-E72D297353CC}">
              <c16:uniqueId val="{00000006-B31C-4061-93B8-1508338D9D3A}"/>
            </c:ext>
          </c:extLst>
        </c:ser>
        <c:dLbls>
          <c:showLegendKey val="0"/>
          <c:showVal val="0"/>
          <c:showCatName val="0"/>
          <c:showSerName val="0"/>
          <c:showPercent val="0"/>
          <c:showBubbleSize val="0"/>
        </c:dLbls>
        <c:gapWidth val="150"/>
        <c:overlap val="100"/>
        <c:axId val="487229072"/>
        <c:axId val="487229488"/>
      </c:barChart>
      <c:barChart>
        <c:barDir val="bar"/>
        <c:grouping val="stacked"/>
        <c:varyColors val="0"/>
        <c:ser>
          <c:idx val="6"/>
          <c:order val="6"/>
          <c:spPr>
            <a:noFill/>
            <a:ln>
              <a:noFill/>
            </a:ln>
            <a:effectLst/>
          </c:spPr>
          <c:invertIfNegative val="0"/>
          <c:val>
            <c:numRef>
              <c:f>'Competenties &amp; vaardigheden'!$G$105</c:f>
              <c:numCache>
                <c:formatCode>0.00%</c:formatCode>
                <c:ptCount val="1"/>
                <c:pt idx="0">
                  <c:v>6.0000000000000005E-2</c:v>
                </c:pt>
              </c:numCache>
            </c:numRef>
          </c:val>
          <c:extLst>
            <c:ext xmlns:c16="http://schemas.microsoft.com/office/drawing/2014/chart" uri="{C3380CC4-5D6E-409C-BE32-E72D297353CC}">
              <c16:uniqueId val="{00000007-B31C-4061-93B8-1508338D9D3A}"/>
            </c:ext>
          </c:extLst>
        </c:ser>
        <c:ser>
          <c:idx val="7"/>
          <c:order val="7"/>
          <c:spPr>
            <a:blipFill>
              <a:blip xmlns:r="http://schemas.openxmlformats.org/officeDocument/2006/relationships" r:embed="rId3"/>
              <a:stretch>
                <a:fillRect/>
              </a:stretch>
            </a:blipFill>
            <a:ln>
              <a:noFill/>
            </a:ln>
            <a:effectLst/>
          </c:spPr>
          <c:invertIfNegative val="0"/>
          <c:val>
            <c:numRef>
              <c:f>Lijsten!$F$3</c:f>
              <c:numCache>
                <c:formatCode>0.00</c:formatCode>
                <c:ptCount val="1"/>
                <c:pt idx="0">
                  <c:v>0.05</c:v>
                </c:pt>
              </c:numCache>
            </c:numRef>
          </c:val>
          <c:extLst>
            <c:ext xmlns:c16="http://schemas.microsoft.com/office/drawing/2014/chart" uri="{C3380CC4-5D6E-409C-BE32-E72D297353CC}">
              <c16:uniqueId val="{00000008-B31C-4061-93B8-1508338D9D3A}"/>
            </c:ext>
          </c:extLst>
        </c:ser>
        <c:dLbls>
          <c:showLegendKey val="0"/>
          <c:showVal val="0"/>
          <c:showCatName val="0"/>
          <c:showSerName val="0"/>
          <c:showPercent val="0"/>
          <c:showBubbleSize val="0"/>
        </c:dLbls>
        <c:gapWidth val="0"/>
        <c:overlap val="100"/>
        <c:axId val="475213168"/>
        <c:axId val="475213584"/>
      </c:barChart>
      <c:catAx>
        <c:axId val="487229072"/>
        <c:scaling>
          <c:orientation val="minMax"/>
        </c:scaling>
        <c:delete val="1"/>
        <c:axPos val="l"/>
        <c:numFmt formatCode="General" sourceLinked="1"/>
        <c:majorTickMark val="out"/>
        <c:minorTickMark val="none"/>
        <c:tickLblPos val="nextTo"/>
        <c:crossAx val="487229488"/>
        <c:crosses val="autoZero"/>
        <c:auto val="1"/>
        <c:lblAlgn val="ctr"/>
        <c:lblOffset val="100"/>
        <c:noMultiLvlLbl val="0"/>
      </c:catAx>
      <c:valAx>
        <c:axId val="487229488"/>
        <c:scaling>
          <c:orientation val="minMax"/>
          <c:max val="1"/>
        </c:scaling>
        <c:delete val="1"/>
        <c:axPos val="b"/>
        <c:numFmt formatCode="0.0%" sourceLinked="0"/>
        <c:majorTickMark val="out"/>
        <c:minorTickMark val="none"/>
        <c:tickLblPos val="nextTo"/>
        <c:crossAx val="487229072"/>
        <c:crosses val="autoZero"/>
        <c:crossBetween val="between"/>
        <c:majorUnit val="0.2"/>
      </c:valAx>
      <c:valAx>
        <c:axId val="475213584"/>
        <c:scaling>
          <c:orientation val="minMax"/>
          <c:max val="1"/>
        </c:scaling>
        <c:delete val="1"/>
        <c:axPos val="t"/>
        <c:numFmt formatCode="0.00%" sourceLinked="1"/>
        <c:majorTickMark val="out"/>
        <c:minorTickMark val="none"/>
        <c:tickLblPos val="nextTo"/>
        <c:crossAx val="475213168"/>
        <c:crosses val="max"/>
        <c:crossBetween val="between"/>
      </c:valAx>
      <c:catAx>
        <c:axId val="475213168"/>
        <c:scaling>
          <c:orientation val="minMax"/>
        </c:scaling>
        <c:delete val="1"/>
        <c:axPos val="l"/>
        <c:majorTickMark val="out"/>
        <c:minorTickMark val="none"/>
        <c:tickLblPos val="nextTo"/>
        <c:crossAx val="4752135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DE7EB"/>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Werkafspraken en acties'!A1"/><Relationship Id="rId2" Type="http://schemas.openxmlformats.org/officeDocument/2006/relationships/hyperlink" Target="#'Competenties &amp; vaardigheden'!A1"/><Relationship Id="rId1" Type="http://schemas.openxmlformats.org/officeDocument/2006/relationships/image" Target="../media/image1.png"/><Relationship Id="rId4" Type="http://schemas.openxmlformats.org/officeDocument/2006/relationships/hyperlink" Target="#'Algemene afspraken'!A1"/></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image" Target="../media/image1.png"/><Relationship Id="rId21" Type="http://schemas.openxmlformats.org/officeDocument/2006/relationships/hyperlink" Target="#Introductie!A1"/><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hyperlink" Target="#'Werkafspraken en acties'!A1"/><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19.xml"/></Relationships>
</file>

<file path=xl/drawings/_rels/drawing3.xml.rels><?xml version="1.0" encoding="UTF-8" standalone="yes"?>
<Relationships xmlns="http://schemas.openxmlformats.org/package/2006/relationships"><Relationship Id="rId13" Type="http://schemas.openxmlformats.org/officeDocument/2006/relationships/hyperlink" Target="#'Competenties &amp; vaardigheden'!O70"/><Relationship Id="rId18" Type="http://schemas.openxmlformats.org/officeDocument/2006/relationships/chart" Target="../charts/chart28.xml"/><Relationship Id="rId26" Type="http://schemas.openxmlformats.org/officeDocument/2006/relationships/chart" Target="../charts/chart32.xml"/><Relationship Id="rId39" Type="http://schemas.openxmlformats.org/officeDocument/2006/relationships/chart" Target="../charts/chart38.xml"/><Relationship Id="rId21" Type="http://schemas.openxmlformats.org/officeDocument/2006/relationships/hyperlink" Target="#'Competenties &amp; vaardigheden'!O108"/><Relationship Id="rId34" Type="http://schemas.openxmlformats.org/officeDocument/2006/relationships/chart" Target="../charts/chart36.xml"/><Relationship Id="rId7" Type="http://schemas.openxmlformats.org/officeDocument/2006/relationships/hyperlink" Target="#'Competenties &amp; vaardigheden'!O43"/><Relationship Id="rId12" Type="http://schemas.openxmlformats.org/officeDocument/2006/relationships/chart" Target="../charts/chart25.xml"/><Relationship Id="rId17" Type="http://schemas.openxmlformats.org/officeDocument/2006/relationships/hyperlink" Target="#'Competenties &amp; vaardigheden'!O90"/><Relationship Id="rId25" Type="http://schemas.openxmlformats.org/officeDocument/2006/relationships/hyperlink" Target="#'Competenties &amp; vaardigheden'!O126"/><Relationship Id="rId33" Type="http://schemas.openxmlformats.org/officeDocument/2006/relationships/hyperlink" Target="#'Competenties &amp; vaardigheden'!O162"/><Relationship Id="rId38" Type="http://schemas.openxmlformats.org/officeDocument/2006/relationships/hyperlink" Target="#Introductie!A1"/><Relationship Id="rId2" Type="http://schemas.openxmlformats.org/officeDocument/2006/relationships/chart" Target="../charts/chart20.xml"/><Relationship Id="rId16" Type="http://schemas.openxmlformats.org/officeDocument/2006/relationships/chart" Target="../charts/chart27.xml"/><Relationship Id="rId20" Type="http://schemas.openxmlformats.org/officeDocument/2006/relationships/chart" Target="../charts/chart29.xml"/><Relationship Id="rId29" Type="http://schemas.openxmlformats.org/officeDocument/2006/relationships/hyperlink" Target="#'Competenties &amp; vaardigheden'!O144"/><Relationship Id="rId1" Type="http://schemas.openxmlformats.org/officeDocument/2006/relationships/hyperlink" Target="#'Competenties &amp; vaardigheden'!O16"/><Relationship Id="rId6" Type="http://schemas.openxmlformats.org/officeDocument/2006/relationships/chart" Target="../charts/chart22.xml"/><Relationship Id="rId11" Type="http://schemas.openxmlformats.org/officeDocument/2006/relationships/hyperlink" Target="#'Competenties &amp; vaardigheden'!O61"/><Relationship Id="rId24" Type="http://schemas.openxmlformats.org/officeDocument/2006/relationships/chart" Target="../charts/chart31.xml"/><Relationship Id="rId32" Type="http://schemas.openxmlformats.org/officeDocument/2006/relationships/chart" Target="../charts/chart35.xml"/><Relationship Id="rId37" Type="http://schemas.openxmlformats.org/officeDocument/2006/relationships/image" Target="../media/image1.png"/><Relationship Id="rId40" Type="http://schemas.openxmlformats.org/officeDocument/2006/relationships/chart" Target="../charts/chart39.xml"/><Relationship Id="rId5" Type="http://schemas.openxmlformats.org/officeDocument/2006/relationships/hyperlink" Target="#'Competenties &amp; vaardigheden'!O35"/><Relationship Id="rId15" Type="http://schemas.openxmlformats.org/officeDocument/2006/relationships/hyperlink" Target="#'Competenties &amp; vaardigheden'!O81"/><Relationship Id="rId23" Type="http://schemas.openxmlformats.org/officeDocument/2006/relationships/hyperlink" Target="#'Competenties &amp; vaardigheden'!O117"/><Relationship Id="rId28" Type="http://schemas.openxmlformats.org/officeDocument/2006/relationships/chart" Target="../charts/chart33.xml"/><Relationship Id="rId36" Type="http://schemas.openxmlformats.org/officeDocument/2006/relationships/chart" Target="../charts/chart37.xml"/><Relationship Id="rId10" Type="http://schemas.openxmlformats.org/officeDocument/2006/relationships/chart" Target="../charts/chart24.xml"/><Relationship Id="rId19" Type="http://schemas.openxmlformats.org/officeDocument/2006/relationships/hyperlink" Target="#'Competenties &amp; vaardigheden'!O99"/><Relationship Id="rId31" Type="http://schemas.openxmlformats.org/officeDocument/2006/relationships/hyperlink" Target="#'Competenties &amp; vaardigheden'!O153"/><Relationship Id="rId4" Type="http://schemas.openxmlformats.org/officeDocument/2006/relationships/chart" Target="../charts/chart21.xml"/><Relationship Id="rId9" Type="http://schemas.openxmlformats.org/officeDocument/2006/relationships/hyperlink" Target="#'Competenties &amp; vaardigheden'!O52"/><Relationship Id="rId14" Type="http://schemas.openxmlformats.org/officeDocument/2006/relationships/chart" Target="../charts/chart26.xml"/><Relationship Id="rId22" Type="http://schemas.openxmlformats.org/officeDocument/2006/relationships/chart" Target="../charts/chart30.xml"/><Relationship Id="rId27" Type="http://schemas.openxmlformats.org/officeDocument/2006/relationships/hyperlink" Target="#'Competenties &amp; vaardigheden'!O135"/><Relationship Id="rId30" Type="http://schemas.openxmlformats.org/officeDocument/2006/relationships/chart" Target="../charts/chart34.xml"/><Relationship Id="rId35" Type="http://schemas.openxmlformats.org/officeDocument/2006/relationships/hyperlink" Target="#'Competenties &amp; vaardigheden'!O171"/><Relationship Id="rId8" Type="http://schemas.openxmlformats.org/officeDocument/2006/relationships/chart" Target="../charts/chart23.xml"/><Relationship Id="rId3" Type="http://schemas.openxmlformats.org/officeDocument/2006/relationships/hyperlink" Target="#'Competenties &amp; vaardigheden'!O25"/></Relationships>
</file>

<file path=xl/drawings/_rels/drawing4.xml.rels><?xml version="1.0" encoding="UTF-8" standalone="yes"?>
<Relationships xmlns="http://schemas.openxmlformats.org/package/2006/relationships"><Relationship Id="rId2" Type="http://schemas.openxmlformats.org/officeDocument/2006/relationships/hyperlink" Target="#Introductie!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0.xml"/></Relationships>
</file>

<file path=xl/drawings/drawing1.xml><?xml version="1.0" encoding="utf-8"?>
<xdr:wsDr xmlns:xdr="http://schemas.openxmlformats.org/drawingml/2006/spreadsheetDrawing" xmlns:a="http://schemas.openxmlformats.org/drawingml/2006/main">
  <xdr:twoCellAnchor editAs="oneCell">
    <xdr:from>
      <xdr:col>14</xdr:col>
      <xdr:colOff>211667</xdr:colOff>
      <xdr:row>1</xdr:row>
      <xdr:rowOff>50800</xdr:rowOff>
    </xdr:from>
    <xdr:to>
      <xdr:col>17</xdr:col>
      <xdr:colOff>211667</xdr:colOff>
      <xdr:row>2</xdr:row>
      <xdr:rowOff>151045</xdr:rowOff>
    </xdr:to>
    <xdr:pic>
      <xdr:nvPicPr>
        <xdr:cNvPr id="3" name="Afbeelding 2">
          <a:extLst>
            <a:ext uri="{FF2B5EF4-FFF2-40B4-BE49-F238E27FC236}">
              <a16:creationId xmlns:a16="http://schemas.microsoft.com/office/drawing/2014/main" id="{2291DC90-26DF-4D23-A731-F513B5CB8B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7" y="127000"/>
          <a:ext cx="1828800" cy="286512"/>
        </a:xfrm>
        <a:prstGeom prst="rect">
          <a:avLst/>
        </a:prstGeom>
        <a:solidFill>
          <a:schemeClr val="bg1"/>
        </a:solidFill>
      </xdr:spPr>
    </xdr:pic>
    <xdr:clientData/>
  </xdr:twoCellAnchor>
  <xdr:twoCellAnchor>
    <xdr:from>
      <xdr:col>13</xdr:col>
      <xdr:colOff>601133</xdr:colOff>
      <xdr:row>4</xdr:row>
      <xdr:rowOff>18858</xdr:rowOff>
    </xdr:from>
    <xdr:to>
      <xdr:col>17</xdr:col>
      <xdr:colOff>601133</xdr:colOff>
      <xdr:row>6</xdr:row>
      <xdr:rowOff>66098</xdr:rowOff>
    </xdr:to>
    <xdr:sp macro="" textlink="">
      <xdr:nvSpPr>
        <xdr:cNvPr id="4" name="Rechthoek 3">
          <a:hlinkClick xmlns:r="http://schemas.openxmlformats.org/officeDocument/2006/relationships" r:id="rId2"/>
          <a:extLst>
            <a:ext uri="{FF2B5EF4-FFF2-40B4-BE49-F238E27FC236}">
              <a16:creationId xmlns:a16="http://schemas.microsoft.com/office/drawing/2014/main" id="{E1FC8137-D528-474B-99C6-5CC215CFF033}"/>
            </a:ext>
          </a:extLst>
        </xdr:cNvPr>
        <xdr:cNvSpPr/>
      </xdr:nvSpPr>
      <xdr:spPr>
        <a:xfrm>
          <a:off x="8060266" y="594591"/>
          <a:ext cx="2438400" cy="335107"/>
        </a:xfrm>
        <a:prstGeom prst="rect">
          <a:avLst/>
        </a:prstGeom>
        <a:solidFill>
          <a:srgbClr val="FFCDCD"/>
        </a:solidFill>
        <a:ln w="50800">
          <a:solidFill>
            <a:srgbClr val="641C74">
              <a:alpha val="88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u="sng">
              <a:solidFill>
                <a:sysClr val="windowText" lastClr="000000"/>
              </a:solidFill>
            </a:rPr>
            <a:t>Competenties &amp;</a:t>
          </a:r>
          <a:r>
            <a:rPr lang="nl-NL" sz="1100" b="1" u="sng" baseline="0">
              <a:solidFill>
                <a:sysClr val="windowText" lastClr="000000"/>
              </a:solidFill>
            </a:rPr>
            <a:t> vaardigheden</a:t>
          </a:r>
        </a:p>
      </xdr:txBody>
    </xdr:sp>
    <xdr:clientData/>
  </xdr:twoCellAnchor>
  <xdr:twoCellAnchor>
    <xdr:from>
      <xdr:col>14</xdr:col>
      <xdr:colOff>0</xdr:colOff>
      <xdr:row>7</xdr:row>
      <xdr:rowOff>50799</xdr:rowOff>
    </xdr:from>
    <xdr:to>
      <xdr:col>17</xdr:col>
      <xdr:colOff>609600</xdr:colOff>
      <xdr:row>9</xdr:row>
      <xdr:rowOff>67733</xdr:rowOff>
    </xdr:to>
    <xdr:sp macro="" textlink="">
      <xdr:nvSpPr>
        <xdr:cNvPr id="5" name="Rechthoek 4">
          <a:hlinkClick xmlns:r="http://schemas.openxmlformats.org/officeDocument/2006/relationships" r:id="rId3"/>
          <a:extLst>
            <a:ext uri="{FF2B5EF4-FFF2-40B4-BE49-F238E27FC236}">
              <a16:creationId xmlns:a16="http://schemas.microsoft.com/office/drawing/2014/main" id="{F682BA9A-3499-422F-9A50-B1F5F13BC000}"/>
            </a:ext>
          </a:extLst>
        </xdr:cNvPr>
        <xdr:cNvSpPr/>
      </xdr:nvSpPr>
      <xdr:spPr>
        <a:xfrm>
          <a:off x="8068733" y="1058332"/>
          <a:ext cx="2438400" cy="304801"/>
        </a:xfrm>
        <a:prstGeom prst="rect">
          <a:avLst/>
        </a:prstGeom>
        <a:solidFill>
          <a:srgbClr val="FFCDCD"/>
        </a:solidFill>
        <a:ln w="50800">
          <a:solidFill>
            <a:srgbClr val="641C74">
              <a:alpha val="88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u="sng">
              <a:solidFill>
                <a:sysClr val="windowText" lastClr="000000"/>
              </a:solidFill>
            </a:rPr>
            <a:t>Werkafspraken en acties</a:t>
          </a:r>
        </a:p>
      </xdr:txBody>
    </xdr:sp>
    <xdr:clientData/>
  </xdr:twoCellAnchor>
  <xdr:twoCellAnchor>
    <xdr:from>
      <xdr:col>9</xdr:col>
      <xdr:colOff>448734</xdr:colOff>
      <xdr:row>4</xdr:row>
      <xdr:rowOff>16934</xdr:rowOff>
    </xdr:from>
    <xdr:to>
      <xdr:col>13</xdr:col>
      <xdr:colOff>448734</xdr:colOff>
      <xdr:row>6</xdr:row>
      <xdr:rowOff>57824</xdr:rowOff>
    </xdr:to>
    <xdr:sp macro="" textlink="">
      <xdr:nvSpPr>
        <xdr:cNvPr id="6" name="Rechthoek 5">
          <a:hlinkClick xmlns:r="http://schemas.openxmlformats.org/officeDocument/2006/relationships" r:id="rId4"/>
          <a:extLst>
            <a:ext uri="{FF2B5EF4-FFF2-40B4-BE49-F238E27FC236}">
              <a16:creationId xmlns:a16="http://schemas.microsoft.com/office/drawing/2014/main" id="{E75684C1-2B82-4731-B72E-55C7FB611F90}"/>
            </a:ext>
          </a:extLst>
        </xdr:cNvPr>
        <xdr:cNvSpPr/>
      </xdr:nvSpPr>
      <xdr:spPr>
        <a:xfrm>
          <a:off x="5469467" y="592667"/>
          <a:ext cx="2438400" cy="328757"/>
        </a:xfrm>
        <a:prstGeom prst="rect">
          <a:avLst/>
        </a:prstGeom>
        <a:solidFill>
          <a:srgbClr val="FFCDCD"/>
        </a:solidFill>
        <a:ln w="50800">
          <a:solidFill>
            <a:srgbClr val="641C74">
              <a:alpha val="88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u="sng">
              <a:solidFill>
                <a:sysClr val="windowText" lastClr="000000"/>
              </a:solidFill>
            </a:rPr>
            <a:t>Algemene afspraken</a:t>
          </a:r>
          <a:endParaRPr lang="nl-NL" sz="1100" b="1" u="sng" baseline="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15</xdr:row>
      <xdr:rowOff>152400</xdr:rowOff>
    </xdr:from>
    <xdr:to>
      <xdr:col>12</xdr:col>
      <xdr:colOff>320040</xdr:colOff>
      <xdr:row>20</xdr:row>
      <xdr:rowOff>53340</xdr:rowOff>
    </xdr:to>
    <xdr:graphicFrame macro="">
      <xdr:nvGraphicFramePr>
        <xdr:cNvPr id="2" name="Grafiek 1">
          <a:extLst>
            <a:ext uri="{FF2B5EF4-FFF2-40B4-BE49-F238E27FC236}">
              <a16:creationId xmlns:a16="http://schemas.microsoft.com/office/drawing/2014/main" id="{842F964B-FBC2-497B-84CD-7B3C85C48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24</xdr:row>
      <xdr:rowOff>152400</xdr:rowOff>
    </xdr:from>
    <xdr:to>
      <xdr:col>12</xdr:col>
      <xdr:colOff>320040</xdr:colOff>
      <xdr:row>29</xdr:row>
      <xdr:rowOff>53340</xdr:rowOff>
    </xdr:to>
    <xdr:graphicFrame macro="">
      <xdr:nvGraphicFramePr>
        <xdr:cNvPr id="4" name="Grafiek 3">
          <a:extLst>
            <a:ext uri="{FF2B5EF4-FFF2-40B4-BE49-F238E27FC236}">
              <a16:creationId xmlns:a16="http://schemas.microsoft.com/office/drawing/2014/main" id="{00E2A4FF-A924-41D0-8CBB-CC4572371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17</xdr:col>
      <xdr:colOff>480060</xdr:colOff>
      <xdr:row>1</xdr:row>
      <xdr:rowOff>38005</xdr:rowOff>
    </xdr:from>
    <xdr:to>
      <xdr:col>20</xdr:col>
      <xdr:colOff>451485</xdr:colOff>
      <xdr:row>2</xdr:row>
      <xdr:rowOff>137160</xdr:rowOff>
    </xdr:to>
    <xdr:pic>
      <xdr:nvPicPr>
        <xdr:cNvPr id="5" name="Afbeelding 4">
          <a:extLst>
            <a:ext uri="{FF2B5EF4-FFF2-40B4-BE49-F238E27FC236}">
              <a16:creationId xmlns:a16="http://schemas.microsoft.com/office/drawing/2014/main" id="{33EE6FC1-6E38-408E-ADDF-762F000AB7F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48800" y="114205"/>
          <a:ext cx="1800225" cy="282035"/>
        </a:xfrm>
        <a:prstGeom prst="rect">
          <a:avLst/>
        </a:prstGeom>
        <a:solidFill>
          <a:schemeClr val="bg1"/>
        </a:solidFill>
      </xdr:spPr>
    </xdr:pic>
    <xdr:clientData/>
  </xdr:twoCellAnchor>
  <xdr:twoCellAnchor>
    <xdr:from>
      <xdr:col>2</xdr:col>
      <xdr:colOff>0</xdr:colOff>
      <xdr:row>33</xdr:row>
      <xdr:rowOff>152400</xdr:rowOff>
    </xdr:from>
    <xdr:to>
      <xdr:col>12</xdr:col>
      <xdr:colOff>320040</xdr:colOff>
      <xdr:row>38</xdr:row>
      <xdr:rowOff>53340</xdr:rowOff>
    </xdr:to>
    <xdr:graphicFrame macro="">
      <xdr:nvGraphicFramePr>
        <xdr:cNvPr id="13" name="Grafiek 12">
          <a:extLst>
            <a:ext uri="{FF2B5EF4-FFF2-40B4-BE49-F238E27FC236}">
              <a16:creationId xmlns:a16="http://schemas.microsoft.com/office/drawing/2014/main" id="{B2E72CC2-4DC5-4F52-8167-3259B41921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42</xdr:row>
      <xdr:rowOff>152400</xdr:rowOff>
    </xdr:from>
    <xdr:to>
      <xdr:col>12</xdr:col>
      <xdr:colOff>320040</xdr:colOff>
      <xdr:row>47</xdr:row>
      <xdr:rowOff>53340</xdr:rowOff>
    </xdr:to>
    <xdr:graphicFrame macro="">
      <xdr:nvGraphicFramePr>
        <xdr:cNvPr id="14" name="Grafiek 13">
          <a:extLst>
            <a:ext uri="{FF2B5EF4-FFF2-40B4-BE49-F238E27FC236}">
              <a16:creationId xmlns:a16="http://schemas.microsoft.com/office/drawing/2014/main" id="{5D5C23A4-5AB8-4B18-97A1-06DC18A39C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51</xdr:row>
      <xdr:rowOff>152400</xdr:rowOff>
    </xdr:from>
    <xdr:to>
      <xdr:col>12</xdr:col>
      <xdr:colOff>320040</xdr:colOff>
      <xdr:row>56</xdr:row>
      <xdr:rowOff>53340</xdr:rowOff>
    </xdr:to>
    <xdr:graphicFrame macro="">
      <xdr:nvGraphicFramePr>
        <xdr:cNvPr id="15" name="Grafiek 14">
          <a:extLst>
            <a:ext uri="{FF2B5EF4-FFF2-40B4-BE49-F238E27FC236}">
              <a16:creationId xmlns:a16="http://schemas.microsoft.com/office/drawing/2014/main" id="{3F9E0A2D-9E19-4065-B1D1-3CFE1F698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60</xdr:row>
      <xdr:rowOff>152400</xdr:rowOff>
    </xdr:from>
    <xdr:to>
      <xdr:col>12</xdr:col>
      <xdr:colOff>320040</xdr:colOff>
      <xdr:row>65</xdr:row>
      <xdr:rowOff>53340</xdr:rowOff>
    </xdr:to>
    <xdr:graphicFrame macro="">
      <xdr:nvGraphicFramePr>
        <xdr:cNvPr id="16" name="Grafiek 15">
          <a:extLst>
            <a:ext uri="{FF2B5EF4-FFF2-40B4-BE49-F238E27FC236}">
              <a16:creationId xmlns:a16="http://schemas.microsoft.com/office/drawing/2014/main" id="{7AB00CB0-0423-4466-A4A7-95214FC13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69</xdr:row>
      <xdr:rowOff>152400</xdr:rowOff>
    </xdr:from>
    <xdr:to>
      <xdr:col>12</xdr:col>
      <xdr:colOff>320040</xdr:colOff>
      <xdr:row>74</xdr:row>
      <xdr:rowOff>53340</xdr:rowOff>
    </xdr:to>
    <xdr:graphicFrame macro="">
      <xdr:nvGraphicFramePr>
        <xdr:cNvPr id="17" name="Grafiek 16">
          <a:extLst>
            <a:ext uri="{FF2B5EF4-FFF2-40B4-BE49-F238E27FC236}">
              <a16:creationId xmlns:a16="http://schemas.microsoft.com/office/drawing/2014/main" id="{5A04E8E0-97E0-4A0F-9450-F6E2BC0B04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0</xdr:colOff>
      <xdr:row>89</xdr:row>
      <xdr:rowOff>152400</xdr:rowOff>
    </xdr:from>
    <xdr:to>
      <xdr:col>12</xdr:col>
      <xdr:colOff>320040</xdr:colOff>
      <xdr:row>94</xdr:row>
      <xdr:rowOff>53340</xdr:rowOff>
    </xdr:to>
    <xdr:graphicFrame macro="">
      <xdr:nvGraphicFramePr>
        <xdr:cNvPr id="18" name="Grafiek 17">
          <a:extLst>
            <a:ext uri="{FF2B5EF4-FFF2-40B4-BE49-F238E27FC236}">
              <a16:creationId xmlns:a16="http://schemas.microsoft.com/office/drawing/2014/main" id="{F3EE86F8-DA04-437E-AB93-6B33EDF74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98</xdr:row>
      <xdr:rowOff>152400</xdr:rowOff>
    </xdr:from>
    <xdr:to>
      <xdr:col>12</xdr:col>
      <xdr:colOff>320040</xdr:colOff>
      <xdr:row>103</xdr:row>
      <xdr:rowOff>53340</xdr:rowOff>
    </xdr:to>
    <xdr:graphicFrame macro="">
      <xdr:nvGraphicFramePr>
        <xdr:cNvPr id="19" name="Grafiek 18">
          <a:extLst>
            <a:ext uri="{FF2B5EF4-FFF2-40B4-BE49-F238E27FC236}">
              <a16:creationId xmlns:a16="http://schemas.microsoft.com/office/drawing/2014/main" id="{1A8A5512-9807-40B1-B820-5D4A502EC6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0</xdr:colOff>
      <xdr:row>107</xdr:row>
      <xdr:rowOff>152400</xdr:rowOff>
    </xdr:from>
    <xdr:to>
      <xdr:col>12</xdr:col>
      <xdr:colOff>320040</xdr:colOff>
      <xdr:row>112</xdr:row>
      <xdr:rowOff>53340</xdr:rowOff>
    </xdr:to>
    <xdr:graphicFrame macro="">
      <xdr:nvGraphicFramePr>
        <xdr:cNvPr id="20" name="Grafiek 19">
          <a:extLst>
            <a:ext uri="{FF2B5EF4-FFF2-40B4-BE49-F238E27FC236}">
              <a16:creationId xmlns:a16="http://schemas.microsoft.com/office/drawing/2014/main" id="{B81E2B13-1E94-4AAF-A676-85595A336C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116</xdr:row>
      <xdr:rowOff>152400</xdr:rowOff>
    </xdr:from>
    <xdr:to>
      <xdr:col>12</xdr:col>
      <xdr:colOff>320040</xdr:colOff>
      <xdr:row>121</xdr:row>
      <xdr:rowOff>53340</xdr:rowOff>
    </xdr:to>
    <xdr:graphicFrame macro="">
      <xdr:nvGraphicFramePr>
        <xdr:cNvPr id="21" name="Grafiek 20">
          <a:extLst>
            <a:ext uri="{FF2B5EF4-FFF2-40B4-BE49-F238E27FC236}">
              <a16:creationId xmlns:a16="http://schemas.microsoft.com/office/drawing/2014/main" id="{D49A848C-0881-4583-B7BB-600C55233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0</xdr:colOff>
      <xdr:row>125</xdr:row>
      <xdr:rowOff>152400</xdr:rowOff>
    </xdr:from>
    <xdr:to>
      <xdr:col>12</xdr:col>
      <xdr:colOff>320040</xdr:colOff>
      <xdr:row>130</xdr:row>
      <xdr:rowOff>53340</xdr:rowOff>
    </xdr:to>
    <xdr:graphicFrame macro="">
      <xdr:nvGraphicFramePr>
        <xdr:cNvPr id="22" name="Grafiek 21">
          <a:extLst>
            <a:ext uri="{FF2B5EF4-FFF2-40B4-BE49-F238E27FC236}">
              <a16:creationId xmlns:a16="http://schemas.microsoft.com/office/drawing/2014/main" id="{E80892E9-AACD-44D9-9E59-849BFFD57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0</xdr:colOff>
      <xdr:row>134</xdr:row>
      <xdr:rowOff>152400</xdr:rowOff>
    </xdr:from>
    <xdr:to>
      <xdr:col>12</xdr:col>
      <xdr:colOff>320040</xdr:colOff>
      <xdr:row>139</xdr:row>
      <xdr:rowOff>53340</xdr:rowOff>
    </xdr:to>
    <xdr:graphicFrame macro="">
      <xdr:nvGraphicFramePr>
        <xdr:cNvPr id="23" name="Grafiek 22">
          <a:extLst>
            <a:ext uri="{FF2B5EF4-FFF2-40B4-BE49-F238E27FC236}">
              <a16:creationId xmlns:a16="http://schemas.microsoft.com/office/drawing/2014/main" id="{63176906-4639-4460-98B6-E6243B286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0</xdr:colOff>
      <xdr:row>143</xdr:row>
      <xdr:rowOff>152400</xdr:rowOff>
    </xdr:from>
    <xdr:to>
      <xdr:col>12</xdr:col>
      <xdr:colOff>320040</xdr:colOff>
      <xdr:row>148</xdr:row>
      <xdr:rowOff>53340</xdr:rowOff>
    </xdr:to>
    <xdr:graphicFrame macro="">
      <xdr:nvGraphicFramePr>
        <xdr:cNvPr id="24" name="Grafiek 23">
          <a:extLst>
            <a:ext uri="{FF2B5EF4-FFF2-40B4-BE49-F238E27FC236}">
              <a16:creationId xmlns:a16="http://schemas.microsoft.com/office/drawing/2014/main" id="{F6C210A4-7527-442F-9496-FB73D90AA8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0</xdr:colOff>
      <xdr:row>152</xdr:row>
      <xdr:rowOff>152400</xdr:rowOff>
    </xdr:from>
    <xdr:to>
      <xdr:col>12</xdr:col>
      <xdr:colOff>320040</xdr:colOff>
      <xdr:row>157</xdr:row>
      <xdr:rowOff>53340</xdr:rowOff>
    </xdr:to>
    <xdr:graphicFrame macro="">
      <xdr:nvGraphicFramePr>
        <xdr:cNvPr id="25" name="Grafiek 24">
          <a:extLst>
            <a:ext uri="{FF2B5EF4-FFF2-40B4-BE49-F238E27FC236}">
              <a16:creationId xmlns:a16="http://schemas.microsoft.com/office/drawing/2014/main" id="{6E9C6AC1-EDAB-4420-884A-BB29266435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0</xdr:colOff>
      <xdr:row>161</xdr:row>
      <xdr:rowOff>152400</xdr:rowOff>
    </xdr:from>
    <xdr:to>
      <xdr:col>12</xdr:col>
      <xdr:colOff>320040</xdr:colOff>
      <xdr:row>166</xdr:row>
      <xdr:rowOff>53340</xdr:rowOff>
    </xdr:to>
    <xdr:graphicFrame macro="">
      <xdr:nvGraphicFramePr>
        <xdr:cNvPr id="26" name="Grafiek 25">
          <a:extLst>
            <a:ext uri="{FF2B5EF4-FFF2-40B4-BE49-F238E27FC236}">
              <a16:creationId xmlns:a16="http://schemas.microsoft.com/office/drawing/2014/main" id="{E2F44F0B-CFFD-43A6-AC32-7A3CBDCF2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0</xdr:colOff>
      <xdr:row>170</xdr:row>
      <xdr:rowOff>152400</xdr:rowOff>
    </xdr:from>
    <xdr:to>
      <xdr:col>12</xdr:col>
      <xdr:colOff>320040</xdr:colOff>
      <xdr:row>175</xdr:row>
      <xdr:rowOff>53340</xdr:rowOff>
    </xdr:to>
    <xdr:graphicFrame macro="">
      <xdr:nvGraphicFramePr>
        <xdr:cNvPr id="27" name="Grafiek 26">
          <a:extLst>
            <a:ext uri="{FF2B5EF4-FFF2-40B4-BE49-F238E27FC236}">
              <a16:creationId xmlns:a16="http://schemas.microsoft.com/office/drawing/2014/main" id="{43CCDD13-F7DC-47D7-8C48-1446F0F05E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0</xdr:colOff>
      <xdr:row>179</xdr:row>
      <xdr:rowOff>152400</xdr:rowOff>
    </xdr:from>
    <xdr:to>
      <xdr:col>12</xdr:col>
      <xdr:colOff>320040</xdr:colOff>
      <xdr:row>184</xdr:row>
      <xdr:rowOff>53340</xdr:rowOff>
    </xdr:to>
    <xdr:graphicFrame macro="">
      <xdr:nvGraphicFramePr>
        <xdr:cNvPr id="29" name="Grafiek 28">
          <a:extLst>
            <a:ext uri="{FF2B5EF4-FFF2-40B4-BE49-F238E27FC236}">
              <a16:creationId xmlns:a16="http://schemas.microsoft.com/office/drawing/2014/main" id="{0B25986A-887C-4A54-9A2A-0C3B3AEF7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17</xdr:col>
      <xdr:colOff>245534</xdr:colOff>
      <xdr:row>7</xdr:row>
      <xdr:rowOff>0</xdr:rowOff>
    </xdr:from>
    <xdr:to>
      <xdr:col>21</xdr:col>
      <xdr:colOff>0</xdr:colOff>
      <xdr:row>8</xdr:row>
      <xdr:rowOff>128925</xdr:rowOff>
    </xdr:to>
    <xdr:sp macro="" textlink="">
      <xdr:nvSpPr>
        <xdr:cNvPr id="28" name="Rechthoek 27">
          <a:hlinkClick xmlns:r="http://schemas.openxmlformats.org/officeDocument/2006/relationships" r:id="rId20"/>
          <a:extLst>
            <a:ext uri="{FF2B5EF4-FFF2-40B4-BE49-F238E27FC236}">
              <a16:creationId xmlns:a16="http://schemas.microsoft.com/office/drawing/2014/main" id="{D146915C-614E-4A96-B272-2C2FBD655878}"/>
            </a:ext>
          </a:extLst>
        </xdr:cNvPr>
        <xdr:cNvSpPr/>
      </xdr:nvSpPr>
      <xdr:spPr>
        <a:xfrm>
          <a:off x="8568267" y="1066800"/>
          <a:ext cx="2438400" cy="281325"/>
        </a:xfrm>
        <a:prstGeom prst="rect">
          <a:avLst/>
        </a:prstGeom>
        <a:solidFill>
          <a:srgbClr val="FFCDCD"/>
        </a:solidFill>
        <a:ln w="50800">
          <a:solidFill>
            <a:srgbClr val="641C74">
              <a:alpha val="88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u="sng">
              <a:solidFill>
                <a:sysClr val="windowText" lastClr="000000"/>
              </a:solidFill>
            </a:rPr>
            <a:t>Werkafspraken en acties</a:t>
          </a:r>
        </a:p>
      </xdr:txBody>
    </xdr:sp>
    <xdr:clientData/>
  </xdr:twoCellAnchor>
  <xdr:twoCellAnchor>
    <xdr:from>
      <xdr:col>17</xdr:col>
      <xdr:colOff>245534</xdr:colOff>
      <xdr:row>4</xdr:row>
      <xdr:rowOff>40408</xdr:rowOff>
    </xdr:from>
    <xdr:to>
      <xdr:col>21</xdr:col>
      <xdr:colOff>0</xdr:colOff>
      <xdr:row>6</xdr:row>
      <xdr:rowOff>16933</xdr:rowOff>
    </xdr:to>
    <xdr:sp macro="" textlink="">
      <xdr:nvSpPr>
        <xdr:cNvPr id="30" name="Rechthoek 29">
          <a:hlinkClick xmlns:r="http://schemas.openxmlformats.org/officeDocument/2006/relationships" r:id="rId21"/>
          <a:extLst>
            <a:ext uri="{FF2B5EF4-FFF2-40B4-BE49-F238E27FC236}">
              <a16:creationId xmlns:a16="http://schemas.microsoft.com/office/drawing/2014/main" id="{1047BB45-E663-416F-966E-78001713EB63}"/>
            </a:ext>
          </a:extLst>
        </xdr:cNvPr>
        <xdr:cNvSpPr/>
      </xdr:nvSpPr>
      <xdr:spPr>
        <a:xfrm>
          <a:off x="8568267" y="650008"/>
          <a:ext cx="2438400" cy="281325"/>
        </a:xfrm>
        <a:prstGeom prst="rect">
          <a:avLst/>
        </a:prstGeom>
        <a:solidFill>
          <a:srgbClr val="FFCDCD"/>
        </a:solidFill>
        <a:ln w="50800">
          <a:solidFill>
            <a:srgbClr val="641C74">
              <a:alpha val="88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u="sng">
              <a:solidFill>
                <a:sysClr val="windowText" lastClr="000000"/>
              </a:solidFill>
            </a:rPr>
            <a:t>Introductie</a:t>
          </a:r>
        </a:p>
      </xdr:txBody>
    </xdr:sp>
    <xdr:clientData/>
  </xdr:twoCellAnchor>
  <xdr:twoCellAnchor>
    <xdr:from>
      <xdr:col>2</xdr:col>
      <xdr:colOff>0</xdr:colOff>
      <xdr:row>78</xdr:row>
      <xdr:rowOff>152400</xdr:rowOff>
    </xdr:from>
    <xdr:to>
      <xdr:col>12</xdr:col>
      <xdr:colOff>320040</xdr:colOff>
      <xdr:row>83</xdr:row>
      <xdr:rowOff>53340</xdr:rowOff>
    </xdr:to>
    <xdr:graphicFrame macro="">
      <xdr:nvGraphicFramePr>
        <xdr:cNvPr id="3" name="Grafiek 2">
          <a:extLst>
            <a:ext uri="{FF2B5EF4-FFF2-40B4-BE49-F238E27FC236}">
              <a16:creationId xmlns:a16="http://schemas.microsoft.com/office/drawing/2014/main" id="{C34844C4-58B8-4CC7-A37A-277783178D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6</xdr:row>
      <xdr:rowOff>15238</xdr:rowOff>
    </xdr:from>
    <xdr:to>
      <xdr:col>4</xdr:col>
      <xdr:colOff>0</xdr:colOff>
      <xdr:row>9</xdr:row>
      <xdr:rowOff>63070</xdr:rowOff>
    </xdr:to>
    <xdr:graphicFrame macro="">
      <xdr:nvGraphicFramePr>
        <xdr:cNvPr id="2" name="Grafiek 1">
          <a:hlinkClick xmlns:r="http://schemas.openxmlformats.org/officeDocument/2006/relationships" r:id="rId1"/>
          <a:extLst>
            <a:ext uri="{FF2B5EF4-FFF2-40B4-BE49-F238E27FC236}">
              <a16:creationId xmlns:a16="http://schemas.microsoft.com/office/drawing/2014/main" id="{962C4F45-2149-4A5E-8A6D-2D05D871F339}"/>
            </a:ext>
            <a:ext uri="{C183D7F6-B498-43B3-948B-1728B52AA6E4}">
              <adec:decorative xmlns:adec="http://schemas.microsoft.com/office/drawing/2017/decorative" val="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9</xdr:row>
      <xdr:rowOff>70979</xdr:rowOff>
    </xdr:from>
    <xdr:to>
      <xdr:col>4</xdr:col>
      <xdr:colOff>0</xdr:colOff>
      <xdr:row>12</xdr:row>
      <xdr:rowOff>0</xdr:rowOff>
    </xdr:to>
    <xdr:graphicFrame macro="">
      <xdr:nvGraphicFramePr>
        <xdr:cNvPr id="3" name="Grafiek 2">
          <a:hlinkClick xmlns:r="http://schemas.openxmlformats.org/officeDocument/2006/relationships" r:id="rId3"/>
          <a:extLst>
            <a:ext uri="{FF2B5EF4-FFF2-40B4-BE49-F238E27FC236}">
              <a16:creationId xmlns:a16="http://schemas.microsoft.com/office/drawing/2014/main" id="{B6F6B1A2-A171-40C0-AB30-96097FBDFE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12</xdr:row>
      <xdr:rowOff>0</xdr:rowOff>
    </xdr:from>
    <xdr:to>
      <xdr:col>4</xdr:col>
      <xdr:colOff>0</xdr:colOff>
      <xdr:row>14</xdr:row>
      <xdr:rowOff>96812</xdr:rowOff>
    </xdr:to>
    <xdr:graphicFrame macro="">
      <xdr:nvGraphicFramePr>
        <xdr:cNvPr id="4" name="Grafiek 3">
          <a:hlinkClick xmlns:r="http://schemas.openxmlformats.org/officeDocument/2006/relationships" r:id="rId5"/>
          <a:extLst>
            <a:ext uri="{FF2B5EF4-FFF2-40B4-BE49-F238E27FC236}">
              <a16:creationId xmlns:a16="http://schemas.microsoft.com/office/drawing/2014/main" id="{55C4F0E4-62DD-410A-BC26-FA2CBC419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7257</xdr:colOff>
      <xdr:row>14</xdr:row>
      <xdr:rowOff>133198</xdr:rowOff>
    </xdr:from>
    <xdr:to>
      <xdr:col>4</xdr:col>
      <xdr:colOff>7257</xdr:colOff>
      <xdr:row>17</xdr:row>
      <xdr:rowOff>62219</xdr:rowOff>
    </xdr:to>
    <xdr:graphicFrame macro="">
      <xdr:nvGraphicFramePr>
        <xdr:cNvPr id="5" name="Grafiek 4">
          <a:hlinkClick xmlns:r="http://schemas.openxmlformats.org/officeDocument/2006/relationships" r:id="rId7"/>
          <a:extLst>
            <a:ext uri="{FF2B5EF4-FFF2-40B4-BE49-F238E27FC236}">
              <a16:creationId xmlns:a16="http://schemas.microsoft.com/office/drawing/2014/main" id="{70AAC4E8-A324-44FE-9549-5E253C895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7257</xdr:colOff>
      <xdr:row>17</xdr:row>
      <xdr:rowOff>78271</xdr:rowOff>
    </xdr:from>
    <xdr:to>
      <xdr:col>4</xdr:col>
      <xdr:colOff>7257</xdr:colOff>
      <xdr:row>20</xdr:row>
      <xdr:rowOff>3901</xdr:rowOff>
    </xdr:to>
    <xdr:graphicFrame macro="">
      <xdr:nvGraphicFramePr>
        <xdr:cNvPr id="6" name="Grafiek 5">
          <a:hlinkClick xmlns:r="http://schemas.openxmlformats.org/officeDocument/2006/relationships" r:id="rId9"/>
          <a:extLst>
            <a:ext uri="{FF2B5EF4-FFF2-40B4-BE49-F238E27FC236}">
              <a16:creationId xmlns:a16="http://schemas.microsoft.com/office/drawing/2014/main" id="{50D49197-B4FE-4585-A9FA-4995987AA0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7258</xdr:colOff>
      <xdr:row>20</xdr:row>
      <xdr:rowOff>21772</xdr:rowOff>
    </xdr:from>
    <xdr:to>
      <xdr:col>4</xdr:col>
      <xdr:colOff>7258</xdr:colOff>
      <xdr:row>22</xdr:row>
      <xdr:rowOff>130629</xdr:rowOff>
    </xdr:to>
    <xdr:graphicFrame macro="">
      <xdr:nvGraphicFramePr>
        <xdr:cNvPr id="7" name="Grafiek 6">
          <a:hlinkClick xmlns:r="http://schemas.openxmlformats.org/officeDocument/2006/relationships" r:id="rId11"/>
          <a:extLst>
            <a:ext uri="{FF2B5EF4-FFF2-40B4-BE49-F238E27FC236}">
              <a16:creationId xmlns:a16="http://schemas.microsoft.com/office/drawing/2014/main" id="{23310C99-D60D-4251-86C5-850EA62581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0</xdr:colOff>
      <xdr:row>22</xdr:row>
      <xdr:rowOff>161992</xdr:rowOff>
    </xdr:from>
    <xdr:to>
      <xdr:col>4</xdr:col>
      <xdr:colOff>0</xdr:colOff>
      <xdr:row>25</xdr:row>
      <xdr:rowOff>65315</xdr:rowOff>
    </xdr:to>
    <xdr:graphicFrame macro="">
      <xdr:nvGraphicFramePr>
        <xdr:cNvPr id="8" name="Grafiek 7">
          <a:hlinkClick xmlns:r="http://schemas.openxmlformats.org/officeDocument/2006/relationships" r:id="rId13"/>
          <a:extLst>
            <a:ext uri="{FF2B5EF4-FFF2-40B4-BE49-F238E27FC236}">
              <a16:creationId xmlns:a16="http://schemas.microsoft.com/office/drawing/2014/main" id="{D1CF97A3-A22C-4229-B410-D5030DAD76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0</xdr:colOff>
      <xdr:row>6</xdr:row>
      <xdr:rowOff>15238</xdr:rowOff>
    </xdr:from>
    <xdr:to>
      <xdr:col>8</xdr:col>
      <xdr:colOff>1757</xdr:colOff>
      <xdr:row>9</xdr:row>
      <xdr:rowOff>63070</xdr:rowOff>
    </xdr:to>
    <xdr:graphicFrame macro="">
      <xdr:nvGraphicFramePr>
        <xdr:cNvPr id="9" name="Grafiek 8">
          <a:hlinkClick xmlns:r="http://schemas.openxmlformats.org/officeDocument/2006/relationships" r:id="rId15"/>
          <a:extLst>
            <a:ext uri="{FF2B5EF4-FFF2-40B4-BE49-F238E27FC236}">
              <a16:creationId xmlns:a16="http://schemas.microsoft.com/office/drawing/2014/main" id="{E93EF9B7-F95B-42E6-805B-41F93DDC9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xdr:col>
      <xdr:colOff>72810</xdr:colOff>
      <xdr:row>9</xdr:row>
      <xdr:rowOff>87943</xdr:rowOff>
    </xdr:from>
    <xdr:to>
      <xdr:col>7</xdr:col>
      <xdr:colOff>607316</xdr:colOff>
      <xdr:row>12</xdr:row>
      <xdr:rowOff>14243</xdr:rowOff>
    </xdr:to>
    <xdr:graphicFrame macro="">
      <xdr:nvGraphicFramePr>
        <xdr:cNvPr id="10" name="Grafiek 9">
          <a:hlinkClick xmlns:r="http://schemas.openxmlformats.org/officeDocument/2006/relationships" r:id="rId17"/>
          <a:extLst>
            <a:ext uri="{FF2B5EF4-FFF2-40B4-BE49-F238E27FC236}">
              <a16:creationId xmlns:a16="http://schemas.microsoft.com/office/drawing/2014/main" id="{D0F8543C-122F-4247-AC86-921A258560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1363</xdr:colOff>
      <xdr:row>12</xdr:row>
      <xdr:rowOff>28485</xdr:rowOff>
    </xdr:from>
    <xdr:to>
      <xdr:col>8</xdr:col>
      <xdr:colOff>1</xdr:colOff>
      <xdr:row>14</xdr:row>
      <xdr:rowOff>166914</xdr:rowOff>
    </xdr:to>
    <xdr:graphicFrame macro="">
      <xdr:nvGraphicFramePr>
        <xdr:cNvPr id="11" name="Grafiek 10">
          <a:hlinkClick xmlns:r="http://schemas.openxmlformats.org/officeDocument/2006/relationships" r:id="rId19"/>
          <a:extLst>
            <a:ext uri="{FF2B5EF4-FFF2-40B4-BE49-F238E27FC236}">
              <a16:creationId xmlns:a16="http://schemas.microsoft.com/office/drawing/2014/main" id="{0CBE4CD3-6925-4660-9527-497F346FC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75927</xdr:colOff>
      <xdr:row>14</xdr:row>
      <xdr:rowOff>143337</xdr:rowOff>
    </xdr:from>
    <xdr:to>
      <xdr:col>8</xdr:col>
      <xdr:colOff>1757</xdr:colOff>
      <xdr:row>17</xdr:row>
      <xdr:rowOff>67369</xdr:rowOff>
    </xdr:to>
    <xdr:graphicFrame macro="">
      <xdr:nvGraphicFramePr>
        <xdr:cNvPr id="12" name="Grafiek 11">
          <a:hlinkClick xmlns:r="http://schemas.openxmlformats.org/officeDocument/2006/relationships" r:id="rId21"/>
          <a:extLst>
            <a:ext uri="{FF2B5EF4-FFF2-40B4-BE49-F238E27FC236}">
              <a16:creationId xmlns:a16="http://schemas.microsoft.com/office/drawing/2014/main" id="{9CCE17CB-9570-4ED2-83DF-DABEF38D9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4</xdr:col>
      <xdr:colOff>72810</xdr:colOff>
      <xdr:row>17</xdr:row>
      <xdr:rowOff>77445</xdr:rowOff>
    </xdr:from>
    <xdr:to>
      <xdr:col>7</xdr:col>
      <xdr:colOff>611088</xdr:colOff>
      <xdr:row>19</xdr:row>
      <xdr:rowOff>183102</xdr:rowOff>
    </xdr:to>
    <xdr:graphicFrame macro="">
      <xdr:nvGraphicFramePr>
        <xdr:cNvPr id="13" name="Grafiek 12">
          <a:hlinkClick xmlns:r="http://schemas.openxmlformats.org/officeDocument/2006/relationships" r:id="rId23"/>
          <a:extLst>
            <a:ext uri="{FF2B5EF4-FFF2-40B4-BE49-F238E27FC236}">
              <a16:creationId xmlns:a16="http://schemas.microsoft.com/office/drawing/2014/main" id="{6EA1EBB2-F1E4-49FD-AE5D-1DDDE1E1B6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73204</xdr:colOff>
      <xdr:row>20</xdr:row>
      <xdr:rowOff>28250</xdr:rowOff>
    </xdr:from>
    <xdr:to>
      <xdr:col>7</xdr:col>
      <xdr:colOff>606350</xdr:colOff>
      <xdr:row>22</xdr:row>
      <xdr:rowOff>125270</xdr:rowOff>
    </xdr:to>
    <xdr:graphicFrame macro="">
      <xdr:nvGraphicFramePr>
        <xdr:cNvPr id="14" name="Grafiek 13">
          <a:hlinkClick xmlns:r="http://schemas.openxmlformats.org/officeDocument/2006/relationships" r:id="rId25"/>
          <a:extLst>
            <a:ext uri="{FF2B5EF4-FFF2-40B4-BE49-F238E27FC236}">
              <a16:creationId xmlns:a16="http://schemas.microsoft.com/office/drawing/2014/main" id="{75D3A74B-8C8F-46F1-9D4B-4C996735DC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xdr:col>
      <xdr:colOff>72810</xdr:colOff>
      <xdr:row>22</xdr:row>
      <xdr:rowOff>159056</xdr:rowOff>
    </xdr:from>
    <xdr:to>
      <xdr:col>7</xdr:col>
      <xdr:colOff>605956</xdr:colOff>
      <xdr:row>25</xdr:row>
      <xdr:rowOff>75967</xdr:rowOff>
    </xdr:to>
    <xdr:graphicFrame macro="">
      <xdr:nvGraphicFramePr>
        <xdr:cNvPr id="15" name="Grafiek 14">
          <a:hlinkClick xmlns:r="http://schemas.openxmlformats.org/officeDocument/2006/relationships" r:id="rId27"/>
          <a:extLst>
            <a:ext uri="{FF2B5EF4-FFF2-40B4-BE49-F238E27FC236}">
              <a16:creationId xmlns:a16="http://schemas.microsoft.com/office/drawing/2014/main" id="{D134A0C4-554A-4377-84A2-356701DD5C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xdr:col>
      <xdr:colOff>74170</xdr:colOff>
      <xdr:row>25</xdr:row>
      <xdr:rowOff>104453</xdr:rowOff>
    </xdr:from>
    <xdr:to>
      <xdr:col>7</xdr:col>
      <xdr:colOff>607316</xdr:colOff>
      <xdr:row>28</xdr:row>
      <xdr:rowOff>28486</xdr:rowOff>
    </xdr:to>
    <xdr:graphicFrame macro="">
      <xdr:nvGraphicFramePr>
        <xdr:cNvPr id="16" name="Grafiek 15">
          <a:hlinkClick xmlns:r="http://schemas.openxmlformats.org/officeDocument/2006/relationships" r:id="rId29"/>
          <a:extLst>
            <a:ext uri="{FF2B5EF4-FFF2-40B4-BE49-F238E27FC236}">
              <a16:creationId xmlns:a16="http://schemas.microsoft.com/office/drawing/2014/main" id="{E6F5E099-783F-4738-B959-B77D359B2B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9</xdr:col>
      <xdr:colOff>0</xdr:colOff>
      <xdr:row>5</xdr:row>
      <xdr:rowOff>42728</xdr:rowOff>
    </xdr:from>
    <xdr:to>
      <xdr:col>11</xdr:col>
      <xdr:colOff>603981</xdr:colOff>
      <xdr:row>9</xdr:row>
      <xdr:rowOff>47831</xdr:rowOff>
    </xdr:to>
    <xdr:graphicFrame macro="">
      <xdr:nvGraphicFramePr>
        <xdr:cNvPr id="17" name="Grafiek 16">
          <a:hlinkClick xmlns:r="http://schemas.openxmlformats.org/officeDocument/2006/relationships" r:id="rId31"/>
          <a:extLst>
            <a:ext uri="{FF2B5EF4-FFF2-40B4-BE49-F238E27FC236}">
              <a16:creationId xmlns:a16="http://schemas.microsoft.com/office/drawing/2014/main" id="{71F4DC5E-C29F-407A-8F79-E3B883DA25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9</xdr:col>
      <xdr:colOff>8467</xdr:colOff>
      <xdr:row>9</xdr:row>
      <xdr:rowOff>75968</xdr:rowOff>
    </xdr:from>
    <xdr:to>
      <xdr:col>12</xdr:col>
      <xdr:colOff>0</xdr:colOff>
      <xdr:row>12</xdr:row>
      <xdr:rowOff>0</xdr:rowOff>
    </xdr:to>
    <xdr:graphicFrame macro="">
      <xdr:nvGraphicFramePr>
        <xdr:cNvPr id="18" name="Grafiek 17">
          <a:hlinkClick xmlns:r="http://schemas.openxmlformats.org/officeDocument/2006/relationships" r:id="rId33"/>
          <a:extLst>
            <a:ext uri="{FF2B5EF4-FFF2-40B4-BE49-F238E27FC236}">
              <a16:creationId xmlns:a16="http://schemas.microsoft.com/office/drawing/2014/main" id="{F87427E7-E120-4D57-93F1-0CFA631D1E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9</xdr:col>
      <xdr:colOff>8467</xdr:colOff>
      <xdr:row>12</xdr:row>
      <xdr:rowOff>28034</xdr:rowOff>
    </xdr:from>
    <xdr:to>
      <xdr:col>12</xdr:col>
      <xdr:colOff>0</xdr:colOff>
      <xdr:row>14</xdr:row>
      <xdr:rowOff>121520</xdr:rowOff>
    </xdr:to>
    <xdr:graphicFrame macro="">
      <xdr:nvGraphicFramePr>
        <xdr:cNvPr id="19" name="Grafiek 18">
          <a:hlinkClick xmlns:r="http://schemas.openxmlformats.org/officeDocument/2006/relationships" r:id="rId35"/>
          <a:extLst>
            <a:ext uri="{FF2B5EF4-FFF2-40B4-BE49-F238E27FC236}">
              <a16:creationId xmlns:a16="http://schemas.microsoft.com/office/drawing/2014/main" id="{B64C313F-B677-47D6-ACD3-9232DB354F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17</xdr:col>
      <xdr:colOff>480060</xdr:colOff>
      <xdr:row>1</xdr:row>
      <xdr:rowOff>38005</xdr:rowOff>
    </xdr:from>
    <xdr:to>
      <xdr:col>20</xdr:col>
      <xdr:colOff>209355</xdr:colOff>
      <xdr:row>2</xdr:row>
      <xdr:rowOff>137160</xdr:rowOff>
    </xdr:to>
    <xdr:pic>
      <xdr:nvPicPr>
        <xdr:cNvPr id="23" name="Afbeelding 22">
          <a:extLst>
            <a:ext uri="{FF2B5EF4-FFF2-40B4-BE49-F238E27FC236}">
              <a16:creationId xmlns:a16="http://schemas.microsoft.com/office/drawing/2014/main" id="{1CC02286-928B-4C08-89E3-920C1F009177}"/>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8709660" y="114205"/>
          <a:ext cx="1800225" cy="282035"/>
        </a:xfrm>
        <a:prstGeom prst="rect">
          <a:avLst/>
        </a:prstGeom>
        <a:solidFill>
          <a:schemeClr val="bg1"/>
        </a:solidFill>
      </xdr:spPr>
    </xdr:pic>
    <xdr:clientData/>
  </xdr:twoCellAnchor>
  <xdr:twoCellAnchor>
    <xdr:from>
      <xdr:col>15</xdr:col>
      <xdr:colOff>121065</xdr:colOff>
      <xdr:row>1</xdr:row>
      <xdr:rowOff>40994</xdr:rowOff>
    </xdr:from>
    <xdr:to>
      <xdr:col>16</xdr:col>
      <xdr:colOff>854508</xdr:colOff>
      <xdr:row>2</xdr:row>
      <xdr:rowOff>137160</xdr:rowOff>
    </xdr:to>
    <xdr:sp macro="" textlink="">
      <xdr:nvSpPr>
        <xdr:cNvPr id="21" name="Rechthoek 20">
          <a:hlinkClick xmlns:r="http://schemas.openxmlformats.org/officeDocument/2006/relationships" r:id="rId38"/>
          <a:extLst>
            <a:ext uri="{FF2B5EF4-FFF2-40B4-BE49-F238E27FC236}">
              <a16:creationId xmlns:a16="http://schemas.microsoft.com/office/drawing/2014/main" id="{14D4F561-D019-4839-B70D-D089F1A6C7B2}"/>
            </a:ext>
          </a:extLst>
        </xdr:cNvPr>
        <xdr:cNvSpPr/>
      </xdr:nvSpPr>
      <xdr:spPr>
        <a:xfrm>
          <a:off x="7178467" y="119330"/>
          <a:ext cx="1345891" cy="281325"/>
        </a:xfrm>
        <a:prstGeom prst="rect">
          <a:avLst/>
        </a:prstGeom>
        <a:solidFill>
          <a:srgbClr val="FFCDCD"/>
        </a:solidFill>
        <a:ln w="50800">
          <a:solidFill>
            <a:srgbClr val="641C74">
              <a:alpha val="88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u="sng">
              <a:solidFill>
                <a:sysClr val="windowText" lastClr="000000"/>
              </a:solidFill>
            </a:rPr>
            <a:t>Introductie</a:t>
          </a:r>
        </a:p>
      </xdr:txBody>
    </xdr:sp>
    <xdr:clientData/>
  </xdr:twoCellAnchor>
  <xdr:twoCellAnchor>
    <xdr:from>
      <xdr:col>1</xdr:col>
      <xdr:colOff>0</xdr:colOff>
      <xdr:row>25</xdr:row>
      <xdr:rowOff>94342</xdr:rowOff>
    </xdr:from>
    <xdr:to>
      <xdr:col>4</xdr:col>
      <xdr:colOff>0</xdr:colOff>
      <xdr:row>28</xdr:row>
      <xdr:rowOff>23499</xdr:rowOff>
    </xdr:to>
    <xdr:graphicFrame macro="">
      <xdr:nvGraphicFramePr>
        <xdr:cNvPr id="27" name="Grafiek 26">
          <a:hlinkClick xmlns:r="http://schemas.openxmlformats.org/officeDocument/2006/relationships" r:id="rId13"/>
          <a:extLst>
            <a:ext uri="{FF2B5EF4-FFF2-40B4-BE49-F238E27FC236}">
              <a16:creationId xmlns:a16="http://schemas.microsoft.com/office/drawing/2014/main" id="{A846B0B9-25B6-4A01-959D-330EB36F1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xdr:col>
      <xdr:colOff>7257</xdr:colOff>
      <xdr:row>14</xdr:row>
      <xdr:rowOff>125941</xdr:rowOff>
    </xdr:from>
    <xdr:to>
      <xdr:col>4</xdr:col>
      <xdr:colOff>7257</xdr:colOff>
      <xdr:row>17</xdr:row>
      <xdr:rowOff>54962</xdr:rowOff>
    </xdr:to>
    <xdr:graphicFrame macro="">
      <xdr:nvGraphicFramePr>
        <xdr:cNvPr id="29" name="Grafiek 28">
          <a:hlinkClick xmlns:r="http://schemas.openxmlformats.org/officeDocument/2006/relationships" r:id="rId7"/>
          <a:extLst>
            <a:ext uri="{FF2B5EF4-FFF2-40B4-BE49-F238E27FC236}">
              <a16:creationId xmlns:a16="http://schemas.microsoft.com/office/drawing/2014/main" id="{2CA4E540-5D15-FAB9-FC86-FF66DE3CE4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114300</xdr:colOff>
      <xdr:row>1</xdr:row>
      <xdr:rowOff>60865</xdr:rowOff>
    </xdr:from>
    <xdr:to>
      <xdr:col>20</xdr:col>
      <xdr:colOff>1238055</xdr:colOff>
      <xdr:row>2</xdr:row>
      <xdr:rowOff>160020</xdr:rowOff>
    </xdr:to>
    <xdr:pic>
      <xdr:nvPicPr>
        <xdr:cNvPr id="4" name="Afbeelding 3">
          <a:extLst>
            <a:ext uri="{FF2B5EF4-FFF2-40B4-BE49-F238E27FC236}">
              <a16:creationId xmlns:a16="http://schemas.microsoft.com/office/drawing/2014/main" id="{44AF4E7B-A116-4C3F-BF6B-AD6C9ECD1B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47020" y="129445"/>
          <a:ext cx="1801935" cy="282035"/>
        </a:xfrm>
        <a:prstGeom prst="rect">
          <a:avLst/>
        </a:prstGeom>
        <a:solidFill>
          <a:schemeClr val="bg1"/>
        </a:solidFill>
      </xdr:spPr>
    </xdr:pic>
    <xdr:clientData/>
  </xdr:twoCellAnchor>
  <xdr:twoCellAnchor>
    <xdr:from>
      <xdr:col>17</xdr:col>
      <xdr:colOff>304801</xdr:colOff>
      <xdr:row>1</xdr:row>
      <xdr:rowOff>40994</xdr:rowOff>
    </xdr:from>
    <xdr:to>
      <xdr:col>18</xdr:col>
      <xdr:colOff>503989</xdr:colOff>
      <xdr:row>2</xdr:row>
      <xdr:rowOff>137160</xdr:rowOff>
    </xdr:to>
    <xdr:sp macro="" textlink="">
      <xdr:nvSpPr>
        <xdr:cNvPr id="5" name="Rechthoek 4">
          <a:hlinkClick xmlns:r="http://schemas.openxmlformats.org/officeDocument/2006/relationships" r:id="rId2"/>
          <a:extLst>
            <a:ext uri="{FF2B5EF4-FFF2-40B4-BE49-F238E27FC236}">
              <a16:creationId xmlns:a16="http://schemas.microsoft.com/office/drawing/2014/main" id="{A334ED00-D689-468E-B9EC-0162C3ADC735}"/>
            </a:ext>
          </a:extLst>
        </xdr:cNvPr>
        <xdr:cNvSpPr/>
      </xdr:nvSpPr>
      <xdr:spPr>
        <a:xfrm>
          <a:off x="9304021" y="109574"/>
          <a:ext cx="923088" cy="279046"/>
        </a:xfrm>
        <a:prstGeom prst="rect">
          <a:avLst/>
        </a:prstGeom>
        <a:solidFill>
          <a:srgbClr val="FFCDCD"/>
        </a:solidFill>
        <a:ln w="50800">
          <a:solidFill>
            <a:srgbClr val="641C74">
              <a:alpha val="88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u="sng">
              <a:solidFill>
                <a:sysClr val="windowText" lastClr="000000"/>
              </a:solidFill>
            </a:rPr>
            <a:t>Introductie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548640</xdr:colOff>
      <xdr:row>2</xdr:row>
      <xdr:rowOff>0</xdr:rowOff>
    </xdr:from>
    <xdr:to>
      <xdr:col>17</xdr:col>
      <xdr:colOff>461010</xdr:colOff>
      <xdr:row>7</xdr:row>
      <xdr:rowOff>137160</xdr:rowOff>
    </xdr:to>
    <xdr:graphicFrame macro="">
      <xdr:nvGraphicFramePr>
        <xdr:cNvPr id="3" name="Grafiek 2">
          <a:extLst>
            <a:ext uri="{FF2B5EF4-FFF2-40B4-BE49-F238E27FC236}">
              <a16:creationId xmlns:a16="http://schemas.microsoft.com/office/drawing/2014/main" id="{6BE0D7F6-F5F3-4C9E-A922-909CC2AEDF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3</xdr:row>
      <xdr:rowOff>0</xdr:rowOff>
    </xdr:from>
    <xdr:to>
      <xdr:col>11</xdr:col>
      <xdr:colOff>304800</xdr:colOff>
      <xdr:row>8</xdr:row>
      <xdr:rowOff>0</xdr:rowOff>
    </xdr:to>
    <xdr:sp macro="" textlink="">
      <xdr:nvSpPr>
        <xdr:cNvPr id="10" name="Ster: 4 punten 9">
          <a:extLst>
            <a:ext uri="{FF2B5EF4-FFF2-40B4-BE49-F238E27FC236}">
              <a16:creationId xmlns:a16="http://schemas.microsoft.com/office/drawing/2014/main" id="{B704465E-3157-4796-92E3-297A7CE7D5F3}"/>
            </a:ext>
          </a:extLst>
        </xdr:cNvPr>
        <xdr:cNvSpPr/>
      </xdr:nvSpPr>
      <xdr:spPr>
        <a:xfrm>
          <a:off x="5486400" y="548640"/>
          <a:ext cx="914400" cy="914400"/>
        </a:xfrm>
        <a:prstGeom prst="star4">
          <a:avLst/>
        </a:prstGeom>
        <a:solidFill>
          <a:schemeClr val="accent4">
            <a:lumMod val="40000"/>
            <a:lumOff val="60000"/>
          </a:schemeClr>
        </a:solidFill>
        <a:ln w="25400">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9</xdr:col>
      <xdr:colOff>0</xdr:colOff>
      <xdr:row>4</xdr:row>
      <xdr:rowOff>0</xdr:rowOff>
    </xdr:from>
    <xdr:to>
      <xdr:col>9</xdr:col>
      <xdr:colOff>0</xdr:colOff>
      <xdr:row>10</xdr:row>
      <xdr:rowOff>0</xdr:rowOff>
    </xdr:to>
    <xdr:cxnSp macro="">
      <xdr:nvCxnSpPr>
        <xdr:cNvPr id="12" name="Rechte verbindingslijn 11">
          <a:extLst>
            <a:ext uri="{FF2B5EF4-FFF2-40B4-BE49-F238E27FC236}">
              <a16:creationId xmlns:a16="http://schemas.microsoft.com/office/drawing/2014/main" id="{DEFCCC4F-53D7-4180-9275-E2082FEE0B48}"/>
            </a:ext>
          </a:extLst>
        </xdr:cNvPr>
        <xdr:cNvCxnSpPr/>
      </xdr:nvCxnSpPr>
      <xdr:spPr>
        <a:xfrm>
          <a:off x="4876800" y="731520"/>
          <a:ext cx="0" cy="1097280"/>
        </a:xfrm>
        <a:prstGeom prst="line">
          <a:avLst/>
        </a:prstGeom>
        <a:ln w="50800">
          <a:solidFill>
            <a:schemeClr val="accent4">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7E777-23D7-4A3D-826D-6EB2F10B176F}">
  <dimension ref="B1:U34"/>
  <sheetViews>
    <sheetView zoomScale="90" zoomScaleNormal="90" workbookViewId="0">
      <selection activeCell="B12" sqref="B12:R34"/>
    </sheetView>
  </sheetViews>
  <sheetFormatPr defaultColWidth="8.88671875" defaultRowHeight="14.4" x14ac:dyDescent="0.3"/>
  <cols>
    <col min="1" max="1" width="1.109375" style="4" customWidth="1"/>
    <col min="2" max="3" width="8.88671875" style="4"/>
    <col min="4" max="4" width="9.88671875" style="4" customWidth="1"/>
    <col min="5" max="17" width="8.88671875" style="4"/>
    <col min="18" max="18" width="11.6640625" style="4" customWidth="1"/>
    <col min="19" max="16384" width="8.88671875" style="4"/>
  </cols>
  <sheetData>
    <row r="1" spans="2:21" ht="6" customHeight="1" thickBot="1" x14ac:dyDescent="0.35"/>
    <row r="2" spans="2:21" ht="14.4" customHeight="1" x14ac:dyDescent="0.3">
      <c r="B2" s="65" t="s">
        <v>0</v>
      </c>
      <c r="C2" s="66"/>
      <c r="D2" s="66"/>
      <c r="E2" s="66"/>
      <c r="F2" s="66"/>
      <c r="G2" s="66"/>
      <c r="H2" s="66"/>
      <c r="I2" s="66"/>
      <c r="J2" s="66"/>
      <c r="K2" s="66"/>
      <c r="L2" s="66"/>
      <c r="M2" s="66"/>
      <c r="N2" s="66"/>
      <c r="O2" s="5"/>
      <c r="P2" s="5"/>
      <c r="Q2" s="5"/>
      <c r="R2" s="6"/>
      <c r="T2" s="32" t="s">
        <v>1</v>
      </c>
      <c r="U2" s="32" t="s">
        <v>2</v>
      </c>
    </row>
    <row r="3" spans="2:21" ht="15" customHeight="1" thickBot="1" x14ac:dyDescent="0.35">
      <c r="B3" s="67"/>
      <c r="C3" s="68"/>
      <c r="D3" s="68"/>
      <c r="E3" s="68"/>
      <c r="F3" s="68"/>
      <c r="G3" s="68"/>
      <c r="H3" s="68"/>
      <c r="I3" s="68"/>
      <c r="J3" s="68"/>
      <c r="K3" s="68"/>
      <c r="L3" s="68"/>
      <c r="M3" s="68"/>
      <c r="N3" s="68"/>
      <c r="O3" s="7"/>
      <c r="P3" s="7"/>
      <c r="Q3" s="7"/>
      <c r="R3" s="8"/>
    </row>
    <row r="4" spans="2:21" ht="9" customHeight="1" thickBot="1" x14ac:dyDescent="0.35"/>
    <row r="5" spans="2:21" ht="11.7" customHeight="1" x14ac:dyDescent="0.3">
      <c r="B5" s="69" t="s">
        <v>3</v>
      </c>
      <c r="C5" s="70"/>
      <c r="D5" s="70"/>
      <c r="E5" s="76"/>
      <c r="F5" s="76"/>
      <c r="G5" s="76"/>
      <c r="H5" s="77"/>
      <c r="I5" s="16"/>
    </row>
    <row r="6" spans="2:21" ht="11.7" customHeight="1" x14ac:dyDescent="0.3">
      <c r="B6" s="71" t="s">
        <v>4</v>
      </c>
      <c r="C6" s="72"/>
      <c r="D6" s="72"/>
      <c r="E6" s="78"/>
      <c r="F6" s="78"/>
      <c r="G6" s="78"/>
      <c r="H6" s="79"/>
      <c r="I6" s="16"/>
    </row>
    <row r="7" spans="2:21" ht="11.7" customHeight="1" x14ac:dyDescent="0.3">
      <c r="B7" s="47" t="s">
        <v>5</v>
      </c>
      <c r="C7" s="48"/>
      <c r="D7" s="48"/>
      <c r="E7" s="84"/>
      <c r="F7" s="85"/>
      <c r="G7" s="85"/>
      <c r="H7" s="86"/>
      <c r="I7" s="16"/>
    </row>
    <row r="8" spans="2:21" ht="11.7" customHeight="1" x14ac:dyDescent="0.3">
      <c r="B8" s="71" t="s">
        <v>6</v>
      </c>
      <c r="C8" s="72"/>
      <c r="D8" s="73"/>
      <c r="E8" s="80"/>
      <c r="F8" s="80"/>
      <c r="G8" s="80"/>
      <c r="H8" s="81"/>
      <c r="I8" s="16"/>
    </row>
    <row r="9" spans="2:21" ht="11.7" customHeight="1" thickBot="1" x14ac:dyDescent="0.35">
      <c r="B9" s="74" t="s">
        <v>7</v>
      </c>
      <c r="C9" s="75"/>
      <c r="D9" s="75"/>
      <c r="E9" s="82"/>
      <c r="F9" s="82"/>
      <c r="G9" s="82"/>
      <c r="H9" s="83"/>
      <c r="I9" s="33"/>
      <c r="J9" s="33"/>
      <c r="K9" s="33"/>
      <c r="L9" s="33"/>
      <c r="M9" s="33"/>
    </row>
    <row r="10" spans="2:21" ht="11.7" customHeight="1" x14ac:dyDescent="0.3">
      <c r="B10" s="49"/>
      <c r="C10" s="49"/>
      <c r="D10" s="49"/>
      <c r="E10" s="50"/>
      <c r="F10" s="50"/>
      <c r="G10" s="50"/>
      <c r="H10" s="50"/>
      <c r="I10" s="33"/>
      <c r="J10" s="33"/>
      <c r="K10" s="33"/>
      <c r="L10" s="33"/>
      <c r="M10" s="33"/>
    </row>
    <row r="11" spans="2:21" ht="9" customHeight="1" thickBot="1" x14ac:dyDescent="0.35"/>
    <row r="12" spans="2:21" x14ac:dyDescent="0.3">
      <c r="B12" s="56" t="s">
        <v>114</v>
      </c>
      <c r="C12" s="57"/>
      <c r="D12" s="57"/>
      <c r="E12" s="57"/>
      <c r="F12" s="57"/>
      <c r="G12" s="57"/>
      <c r="H12" s="57"/>
      <c r="I12" s="57"/>
      <c r="J12" s="57"/>
      <c r="K12" s="57"/>
      <c r="L12" s="57"/>
      <c r="M12" s="57"/>
      <c r="N12" s="57"/>
      <c r="O12" s="57"/>
      <c r="P12" s="57"/>
      <c r="Q12" s="57"/>
      <c r="R12" s="58"/>
    </row>
    <row r="13" spans="2:21" x14ac:dyDescent="0.3">
      <c r="B13" s="59"/>
      <c r="C13" s="60"/>
      <c r="D13" s="60"/>
      <c r="E13" s="60"/>
      <c r="F13" s="60"/>
      <c r="G13" s="60"/>
      <c r="H13" s="60"/>
      <c r="I13" s="60"/>
      <c r="J13" s="60"/>
      <c r="K13" s="60"/>
      <c r="L13" s="60"/>
      <c r="M13" s="60"/>
      <c r="N13" s="60"/>
      <c r="O13" s="60"/>
      <c r="P13" s="60"/>
      <c r="Q13" s="60"/>
      <c r="R13" s="61"/>
    </row>
    <row r="14" spans="2:21" x14ac:dyDescent="0.3">
      <c r="B14" s="59"/>
      <c r="C14" s="60"/>
      <c r="D14" s="60"/>
      <c r="E14" s="60"/>
      <c r="F14" s="60"/>
      <c r="G14" s="60"/>
      <c r="H14" s="60"/>
      <c r="I14" s="60"/>
      <c r="J14" s="60"/>
      <c r="K14" s="60"/>
      <c r="L14" s="60"/>
      <c r="M14" s="60"/>
      <c r="N14" s="60"/>
      <c r="O14" s="60"/>
      <c r="P14" s="60"/>
      <c r="Q14" s="60"/>
      <c r="R14" s="61"/>
    </row>
    <row r="15" spans="2:21" x14ac:dyDescent="0.3">
      <c r="B15" s="59"/>
      <c r="C15" s="60"/>
      <c r="D15" s="60"/>
      <c r="E15" s="60"/>
      <c r="F15" s="60"/>
      <c r="G15" s="60"/>
      <c r="H15" s="60"/>
      <c r="I15" s="60"/>
      <c r="J15" s="60"/>
      <c r="K15" s="60"/>
      <c r="L15" s="60"/>
      <c r="M15" s="60"/>
      <c r="N15" s="60"/>
      <c r="O15" s="60"/>
      <c r="P15" s="60"/>
      <c r="Q15" s="60"/>
      <c r="R15" s="61"/>
    </row>
    <row r="16" spans="2:21" x14ac:dyDescent="0.3">
      <c r="B16" s="59"/>
      <c r="C16" s="60"/>
      <c r="D16" s="60"/>
      <c r="E16" s="60"/>
      <c r="F16" s="60"/>
      <c r="G16" s="60"/>
      <c r="H16" s="60"/>
      <c r="I16" s="60"/>
      <c r="J16" s="60"/>
      <c r="K16" s="60"/>
      <c r="L16" s="60"/>
      <c r="M16" s="60"/>
      <c r="N16" s="60"/>
      <c r="O16" s="60"/>
      <c r="P16" s="60"/>
      <c r="Q16" s="60"/>
      <c r="R16" s="61"/>
    </row>
    <row r="17" spans="2:18" x14ac:dyDescent="0.3">
      <c r="B17" s="59"/>
      <c r="C17" s="60"/>
      <c r="D17" s="60"/>
      <c r="E17" s="60"/>
      <c r="F17" s="60"/>
      <c r="G17" s="60"/>
      <c r="H17" s="60"/>
      <c r="I17" s="60"/>
      <c r="J17" s="60"/>
      <c r="K17" s="60"/>
      <c r="L17" s="60"/>
      <c r="M17" s="60"/>
      <c r="N17" s="60"/>
      <c r="O17" s="60"/>
      <c r="P17" s="60"/>
      <c r="Q17" s="60"/>
      <c r="R17" s="61"/>
    </row>
    <row r="18" spans="2:18" x14ac:dyDescent="0.3">
      <c r="B18" s="59"/>
      <c r="C18" s="60"/>
      <c r="D18" s="60"/>
      <c r="E18" s="60"/>
      <c r="F18" s="60"/>
      <c r="G18" s="60"/>
      <c r="H18" s="60"/>
      <c r="I18" s="60"/>
      <c r="J18" s="60"/>
      <c r="K18" s="60"/>
      <c r="L18" s="60"/>
      <c r="M18" s="60"/>
      <c r="N18" s="60"/>
      <c r="O18" s="60"/>
      <c r="P18" s="60"/>
      <c r="Q18" s="60"/>
      <c r="R18" s="61"/>
    </row>
    <row r="19" spans="2:18" x14ac:dyDescent="0.3">
      <c r="B19" s="59"/>
      <c r="C19" s="60"/>
      <c r="D19" s="60"/>
      <c r="E19" s="60"/>
      <c r="F19" s="60"/>
      <c r="G19" s="60"/>
      <c r="H19" s="60"/>
      <c r="I19" s="60"/>
      <c r="J19" s="60"/>
      <c r="K19" s="60"/>
      <c r="L19" s="60"/>
      <c r="M19" s="60"/>
      <c r="N19" s="60"/>
      <c r="O19" s="60"/>
      <c r="P19" s="60"/>
      <c r="Q19" s="60"/>
      <c r="R19" s="61"/>
    </row>
    <row r="20" spans="2:18" x14ac:dyDescent="0.3">
      <c r="B20" s="59"/>
      <c r="C20" s="60"/>
      <c r="D20" s="60"/>
      <c r="E20" s="60"/>
      <c r="F20" s="60"/>
      <c r="G20" s="60"/>
      <c r="H20" s="60"/>
      <c r="I20" s="60"/>
      <c r="J20" s="60"/>
      <c r="K20" s="60"/>
      <c r="L20" s="60"/>
      <c r="M20" s="60"/>
      <c r="N20" s="60"/>
      <c r="O20" s="60"/>
      <c r="P20" s="60"/>
      <c r="Q20" s="60"/>
      <c r="R20" s="61"/>
    </row>
    <row r="21" spans="2:18" x14ac:dyDescent="0.3">
      <c r="B21" s="59"/>
      <c r="C21" s="60"/>
      <c r="D21" s="60"/>
      <c r="E21" s="60"/>
      <c r="F21" s="60"/>
      <c r="G21" s="60"/>
      <c r="H21" s="60"/>
      <c r="I21" s="60"/>
      <c r="J21" s="60"/>
      <c r="K21" s="60"/>
      <c r="L21" s="60"/>
      <c r="M21" s="60"/>
      <c r="N21" s="60"/>
      <c r="O21" s="60"/>
      <c r="P21" s="60"/>
      <c r="Q21" s="60"/>
      <c r="R21" s="61"/>
    </row>
    <row r="22" spans="2:18" x14ac:dyDescent="0.3">
      <c r="B22" s="59"/>
      <c r="C22" s="60"/>
      <c r="D22" s="60"/>
      <c r="E22" s="60"/>
      <c r="F22" s="60"/>
      <c r="G22" s="60"/>
      <c r="H22" s="60"/>
      <c r="I22" s="60"/>
      <c r="J22" s="60"/>
      <c r="K22" s="60"/>
      <c r="L22" s="60"/>
      <c r="M22" s="60"/>
      <c r="N22" s="60"/>
      <c r="O22" s="60"/>
      <c r="P22" s="60"/>
      <c r="Q22" s="60"/>
      <c r="R22" s="61"/>
    </row>
    <row r="23" spans="2:18" x14ac:dyDescent="0.3">
      <c r="B23" s="59"/>
      <c r="C23" s="60"/>
      <c r="D23" s="60"/>
      <c r="E23" s="60"/>
      <c r="F23" s="60"/>
      <c r="G23" s="60"/>
      <c r="H23" s="60"/>
      <c r="I23" s="60"/>
      <c r="J23" s="60"/>
      <c r="K23" s="60"/>
      <c r="L23" s="60"/>
      <c r="M23" s="60"/>
      <c r="N23" s="60"/>
      <c r="O23" s="60"/>
      <c r="P23" s="60"/>
      <c r="Q23" s="60"/>
      <c r="R23" s="61"/>
    </row>
    <row r="24" spans="2:18" x14ac:dyDescent="0.3">
      <c r="B24" s="59"/>
      <c r="C24" s="60"/>
      <c r="D24" s="60"/>
      <c r="E24" s="60"/>
      <c r="F24" s="60"/>
      <c r="G24" s="60"/>
      <c r="H24" s="60"/>
      <c r="I24" s="60"/>
      <c r="J24" s="60"/>
      <c r="K24" s="60"/>
      <c r="L24" s="60"/>
      <c r="M24" s="60"/>
      <c r="N24" s="60"/>
      <c r="O24" s="60"/>
      <c r="P24" s="60"/>
      <c r="Q24" s="60"/>
      <c r="R24" s="61"/>
    </row>
    <row r="25" spans="2:18" x14ac:dyDescent="0.3">
      <c r="B25" s="59"/>
      <c r="C25" s="60"/>
      <c r="D25" s="60"/>
      <c r="E25" s="60"/>
      <c r="F25" s="60"/>
      <c r="G25" s="60"/>
      <c r="H25" s="60"/>
      <c r="I25" s="60"/>
      <c r="J25" s="60"/>
      <c r="K25" s="60"/>
      <c r="L25" s="60"/>
      <c r="M25" s="60"/>
      <c r="N25" s="60"/>
      <c r="O25" s="60"/>
      <c r="P25" s="60"/>
      <c r="Q25" s="60"/>
      <c r="R25" s="61"/>
    </row>
    <row r="26" spans="2:18" x14ac:dyDescent="0.3">
      <c r="B26" s="59"/>
      <c r="C26" s="60"/>
      <c r="D26" s="60"/>
      <c r="E26" s="60"/>
      <c r="F26" s="60"/>
      <c r="G26" s="60"/>
      <c r="H26" s="60"/>
      <c r="I26" s="60"/>
      <c r="J26" s="60"/>
      <c r="K26" s="60"/>
      <c r="L26" s="60"/>
      <c r="M26" s="60"/>
      <c r="N26" s="60"/>
      <c r="O26" s="60"/>
      <c r="P26" s="60"/>
      <c r="Q26" s="60"/>
      <c r="R26" s="61"/>
    </row>
    <row r="27" spans="2:18" x14ac:dyDescent="0.3">
      <c r="B27" s="59"/>
      <c r="C27" s="60"/>
      <c r="D27" s="60"/>
      <c r="E27" s="60"/>
      <c r="F27" s="60"/>
      <c r="G27" s="60"/>
      <c r="H27" s="60"/>
      <c r="I27" s="60"/>
      <c r="J27" s="60"/>
      <c r="K27" s="60"/>
      <c r="L27" s="60"/>
      <c r="M27" s="60"/>
      <c r="N27" s="60"/>
      <c r="O27" s="60"/>
      <c r="P27" s="60"/>
      <c r="Q27" s="60"/>
      <c r="R27" s="61"/>
    </row>
    <row r="28" spans="2:18" x14ac:dyDescent="0.3">
      <c r="B28" s="59"/>
      <c r="C28" s="60"/>
      <c r="D28" s="60"/>
      <c r="E28" s="60"/>
      <c r="F28" s="60"/>
      <c r="G28" s="60"/>
      <c r="H28" s="60"/>
      <c r="I28" s="60"/>
      <c r="J28" s="60"/>
      <c r="K28" s="60"/>
      <c r="L28" s="60"/>
      <c r="M28" s="60"/>
      <c r="N28" s="60"/>
      <c r="O28" s="60"/>
      <c r="P28" s="60"/>
      <c r="Q28" s="60"/>
      <c r="R28" s="61"/>
    </row>
    <row r="29" spans="2:18" x14ac:dyDescent="0.3">
      <c r="B29" s="59"/>
      <c r="C29" s="60"/>
      <c r="D29" s="60"/>
      <c r="E29" s="60"/>
      <c r="F29" s="60"/>
      <c r="G29" s="60"/>
      <c r="H29" s="60"/>
      <c r="I29" s="60"/>
      <c r="J29" s="60"/>
      <c r="K29" s="60"/>
      <c r="L29" s="60"/>
      <c r="M29" s="60"/>
      <c r="N29" s="60"/>
      <c r="O29" s="60"/>
      <c r="P29" s="60"/>
      <c r="Q29" s="60"/>
      <c r="R29" s="61"/>
    </row>
    <row r="30" spans="2:18" x14ac:dyDescent="0.3">
      <c r="B30" s="59"/>
      <c r="C30" s="60"/>
      <c r="D30" s="60"/>
      <c r="E30" s="60"/>
      <c r="F30" s="60"/>
      <c r="G30" s="60"/>
      <c r="H30" s="60"/>
      <c r="I30" s="60"/>
      <c r="J30" s="60"/>
      <c r="K30" s="60"/>
      <c r="L30" s="60"/>
      <c r="M30" s="60"/>
      <c r="N30" s="60"/>
      <c r="O30" s="60"/>
      <c r="P30" s="60"/>
      <c r="Q30" s="60"/>
      <c r="R30" s="61"/>
    </row>
    <row r="31" spans="2:18" x14ac:dyDescent="0.3">
      <c r="B31" s="59"/>
      <c r="C31" s="60"/>
      <c r="D31" s="60"/>
      <c r="E31" s="60"/>
      <c r="F31" s="60"/>
      <c r="G31" s="60"/>
      <c r="H31" s="60"/>
      <c r="I31" s="60"/>
      <c r="J31" s="60"/>
      <c r="K31" s="60"/>
      <c r="L31" s="60"/>
      <c r="M31" s="60"/>
      <c r="N31" s="60"/>
      <c r="O31" s="60"/>
      <c r="P31" s="60"/>
      <c r="Q31" s="60"/>
      <c r="R31" s="61"/>
    </row>
    <row r="32" spans="2:18" x14ac:dyDescent="0.3">
      <c r="B32" s="59"/>
      <c r="C32" s="60"/>
      <c r="D32" s="60"/>
      <c r="E32" s="60"/>
      <c r="F32" s="60"/>
      <c r="G32" s="60"/>
      <c r="H32" s="60"/>
      <c r="I32" s="60"/>
      <c r="J32" s="60"/>
      <c r="K32" s="60"/>
      <c r="L32" s="60"/>
      <c r="M32" s="60"/>
      <c r="N32" s="60"/>
      <c r="O32" s="60"/>
      <c r="P32" s="60"/>
      <c r="Q32" s="60"/>
      <c r="R32" s="61"/>
    </row>
    <row r="33" spans="2:18" ht="61.2" customHeight="1" x14ac:dyDescent="0.3">
      <c r="B33" s="59"/>
      <c r="C33" s="60"/>
      <c r="D33" s="60"/>
      <c r="E33" s="60"/>
      <c r="F33" s="60"/>
      <c r="G33" s="60"/>
      <c r="H33" s="60"/>
      <c r="I33" s="60"/>
      <c r="J33" s="60"/>
      <c r="K33" s="60"/>
      <c r="L33" s="60"/>
      <c r="M33" s="60"/>
      <c r="N33" s="60"/>
      <c r="O33" s="60"/>
      <c r="P33" s="60"/>
      <c r="Q33" s="60"/>
      <c r="R33" s="61"/>
    </row>
    <row r="34" spans="2:18" ht="4.2" customHeight="1" thickBot="1" x14ac:dyDescent="0.35">
      <c r="B34" s="62"/>
      <c r="C34" s="63"/>
      <c r="D34" s="63"/>
      <c r="E34" s="63"/>
      <c r="F34" s="63"/>
      <c r="G34" s="63"/>
      <c r="H34" s="63"/>
      <c r="I34" s="63"/>
      <c r="J34" s="63"/>
      <c r="K34" s="63"/>
      <c r="L34" s="63"/>
      <c r="M34" s="63"/>
      <c r="N34" s="63"/>
      <c r="O34" s="63"/>
      <c r="P34" s="63"/>
      <c r="Q34" s="63"/>
      <c r="R34" s="64"/>
    </row>
  </sheetData>
  <sheetProtection sheet="1" objects="1" scenarios="1"/>
  <protectedRanges>
    <protectedRange sqref="I9:M10 E9:H10 E5:H8" name="invul"/>
  </protectedRanges>
  <mergeCells count="11">
    <mergeCell ref="B12:R34"/>
    <mergeCell ref="B2:N3"/>
    <mergeCell ref="B5:D5"/>
    <mergeCell ref="B6:D6"/>
    <mergeCell ref="B8:D8"/>
    <mergeCell ref="B9:D9"/>
    <mergeCell ref="E5:H5"/>
    <mergeCell ref="E6:H6"/>
    <mergeCell ref="E8:H8"/>
    <mergeCell ref="E9:H9"/>
    <mergeCell ref="E7:H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AEA87-AB25-4C0C-B296-841984CECE8E}">
  <sheetPr codeName="Blad1"/>
  <dimension ref="B1:AB187"/>
  <sheetViews>
    <sheetView tabSelected="1" zoomScaleNormal="100" workbookViewId="0">
      <pane ySplit="12" topLeftCell="A13" activePane="bottomLeft" state="frozen"/>
      <selection pane="bottomLeft" activeCell="O26" sqref="O26:U31"/>
    </sheetView>
  </sheetViews>
  <sheetFormatPr defaultColWidth="8.88671875" defaultRowHeight="14.4" x14ac:dyDescent="0.3"/>
  <cols>
    <col min="1" max="2" width="1.109375" style="4" customWidth="1"/>
    <col min="3" max="3" width="8.88671875" style="4"/>
    <col min="4" max="4" width="9.109375" style="4" customWidth="1"/>
    <col min="5" max="5" width="5.33203125" style="4" customWidth="1"/>
    <col min="6" max="6" width="6" style="4" customWidth="1"/>
    <col min="7" max="7" width="7.6640625" style="4" customWidth="1"/>
    <col min="8" max="8" width="8.88671875" style="4"/>
    <col min="9" max="9" width="8.5546875" style="4" customWidth="1"/>
    <col min="10" max="10" width="7.44140625" style="4" customWidth="1"/>
    <col min="11" max="11" width="8.88671875" style="4"/>
    <col min="12" max="12" width="9.33203125" style="4" customWidth="1"/>
    <col min="13" max="13" width="8.88671875" style="4"/>
    <col min="14" max="14" width="6.33203125" style="4" customWidth="1"/>
    <col min="15" max="20" width="8.88671875" style="4"/>
    <col min="21" max="21" width="12.44140625" style="4" customWidth="1"/>
    <col min="22" max="22" width="0.88671875" style="4" customWidth="1"/>
    <col min="23" max="23" width="1" style="4" customWidth="1"/>
    <col min="24" max="27" width="8.88671875" style="4"/>
    <col min="28" max="28" width="22" style="4" customWidth="1"/>
    <col min="29" max="16384" width="8.88671875" style="4"/>
  </cols>
  <sheetData>
    <row r="1" spans="2:28" ht="6" customHeight="1" thickBot="1" x14ac:dyDescent="0.35"/>
    <row r="2" spans="2:28" ht="14.4" customHeight="1" x14ac:dyDescent="0.3">
      <c r="C2" s="65" t="s">
        <v>8</v>
      </c>
      <c r="D2" s="66"/>
      <c r="E2" s="66"/>
      <c r="F2" s="66"/>
      <c r="G2" s="66"/>
      <c r="H2" s="66"/>
      <c r="I2" s="66"/>
      <c r="J2" s="66"/>
      <c r="K2" s="66"/>
      <c r="L2" s="66"/>
      <c r="M2" s="66"/>
      <c r="N2" s="66"/>
      <c r="O2" s="66"/>
      <c r="P2" s="66"/>
      <c r="Q2" s="66"/>
      <c r="R2" s="129"/>
      <c r="S2" s="129"/>
      <c r="T2" s="129"/>
      <c r="U2" s="130"/>
      <c r="X2" s="32" t="s">
        <v>9</v>
      </c>
      <c r="Y2" s="32" t="s">
        <v>2</v>
      </c>
    </row>
    <row r="3" spans="2:28" ht="15" customHeight="1" thickBot="1" x14ac:dyDescent="0.35">
      <c r="C3" s="67"/>
      <c r="D3" s="68"/>
      <c r="E3" s="68"/>
      <c r="F3" s="68"/>
      <c r="G3" s="68"/>
      <c r="H3" s="68"/>
      <c r="I3" s="68"/>
      <c r="J3" s="68"/>
      <c r="K3" s="68"/>
      <c r="L3" s="68"/>
      <c r="M3" s="68"/>
      <c r="N3" s="68"/>
      <c r="O3" s="68"/>
      <c r="P3" s="68"/>
      <c r="Q3" s="68"/>
      <c r="R3" s="131"/>
      <c r="S3" s="131"/>
      <c r="T3" s="131"/>
      <c r="U3" s="132"/>
    </row>
    <row r="4" spans="2:28" ht="12" customHeight="1" thickBot="1" x14ac:dyDescent="0.35"/>
    <row r="5" spans="2:28" ht="12" customHeight="1" thickBot="1" x14ac:dyDescent="0.35">
      <c r="C5" s="133" t="s">
        <v>10</v>
      </c>
      <c r="D5" s="134"/>
      <c r="E5" s="134"/>
      <c r="F5" s="134"/>
      <c r="G5" s="135"/>
      <c r="H5" s="20"/>
      <c r="K5" s="16"/>
      <c r="L5" s="16"/>
      <c r="M5" s="16"/>
    </row>
    <row r="6" spans="2:28" ht="12" customHeight="1" x14ac:dyDescent="0.3">
      <c r="C6" s="138" t="s">
        <v>11</v>
      </c>
      <c r="D6" s="139"/>
      <c r="E6" s="105" t="s">
        <v>115</v>
      </c>
      <c r="F6" s="105"/>
      <c r="G6" s="105"/>
      <c r="H6" s="107" t="s">
        <v>12</v>
      </c>
      <c r="I6" s="107"/>
      <c r="J6" s="109" t="s">
        <v>13</v>
      </c>
      <c r="K6" s="110"/>
      <c r="L6" s="112" t="s">
        <v>14</v>
      </c>
      <c r="M6" s="113"/>
      <c r="N6" s="116"/>
      <c r="O6" s="116"/>
    </row>
    <row r="7" spans="2:28" ht="12" customHeight="1" x14ac:dyDescent="0.3">
      <c r="C7" s="140"/>
      <c r="D7" s="141"/>
      <c r="E7" s="106"/>
      <c r="F7" s="106"/>
      <c r="G7" s="106"/>
      <c r="H7" s="108"/>
      <c r="I7" s="108"/>
      <c r="J7" s="111"/>
      <c r="K7" s="111"/>
      <c r="L7" s="114"/>
      <c r="M7" s="115"/>
      <c r="N7" s="116"/>
      <c r="O7" s="116"/>
    </row>
    <row r="8" spans="2:28" ht="12" customHeight="1" thickBot="1" x14ac:dyDescent="0.35">
      <c r="C8" s="120">
        <v>0</v>
      </c>
      <c r="D8" s="121"/>
      <c r="E8" s="136">
        <v>1</v>
      </c>
      <c r="F8" s="136"/>
      <c r="G8" s="136"/>
      <c r="H8" s="137">
        <v>2</v>
      </c>
      <c r="I8" s="137"/>
      <c r="J8" s="125">
        <v>3</v>
      </c>
      <c r="K8" s="125"/>
      <c r="L8" s="126">
        <v>4</v>
      </c>
      <c r="M8" s="127"/>
      <c r="N8" s="128"/>
      <c r="O8" s="128"/>
    </row>
    <row r="9" spans="2:28" ht="12" customHeight="1" thickBot="1" x14ac:dyDescent="0.35">
      <c r="C9" s="117" t="s">
        <v>15</v>
      </c>
      <c r="D9" s="118"/>
      <c r="E9" s="118"/>
      <c r="F9" s="118"/>
      <c r="G9" s="119"/>
      <c r="H9" s="21"/>
      <c r="L9" s="16"/>
    </row>
    <row r="10" spans="2:28" ht="12" customHeight="1" x14ac:dyDescent="0.3">
      <c r="C10" s="22"/>
      <c r="D10" s="22"/>
      <c r="E10" s="22"/>
      <c r="F10" s="22"/>
      <c r="G10" s="22"/>
      <c r="H10" s="21"/>
      <c r="L10" s="16"/>
    </row>
    <row r="11" spans="2:28" ht="12" customHeight="1" x14ac:dyDescent="0.3">
      <c r="C11" s="51" t="s">
        <v>16</v>
      </c>
      <c r="D11" s="22"/>
      <c r="E11" s="22"/>
      <c r="F11" s="22"/>
      <c r="G11" s="22"/>
      <c r="H11" s="20"/>
      <c r="I11" s="52"/>
      <c r="J11" s="52"/>
      <c r="K11" s="52"/>
      <c r="L11" s="53"/>
    </row>
    <row r="12" spans="2:28" ht="6.6" customHeight="1" x14ac:dyDescent="0.3"/>
    <row r="13" spans="2:28" ht="6.6" customHeight="1" thickBot="1" x14ac:dyDescent="0.35"/>
    <row r="14" spans="2:28" ht="15" thickBot="1" x14ac:dyDescent="0.35">
      <c r="B14" s="122" t="s">
        <v>17</v>
      </c>
      <c r="C14" s="123"/>
      <c r="D14" s="123"/>
      <c r="E14" s="123"/>
      <c r="F14" s="123"/>
      <c r="G14" s="123"/>
      <c r="H14" s="124"/>
    </row>
    <row r="15" spans="2:28" ht="6" customHeight="1" thickBot="1" x14ac:dyDescent="0.35">
      <c r="C15" s="15"/>
      <c r="D15" s="15"/>
      <c r="E15" s="15"/>
      <c r="F15" s="15"/>
      <c r="G15" s="15"/>
      <c r="H15" s="15"/>
    </row>
    <row r="16" spans="2:28" ht="15" thickBot="1" x14ac:dyDescent="0.35">
      <c r="B16" s="23"/>
      <c r="C16" s="24"/>
      <c r="D16" s="24"/>
      <c r="E16" s="24"/>
      <c r="F16" s="24"/>
      <c r="G16" s="24"/>
      <c r="H16" s="24"/>
      <c r="I16" s="24"/>
      <c r="J16" s="24"/>
      <c r="K16" s="24"/>
      <c r="L16" s="24"/>
      <c r="M16" s="24"/>
      <c r="N16" s="24"/>
      <c r="O16" s="24"/>
      <c r="P16" s="24"/>
      <c r="Q16" s="24"/>
      <c r="R16" s="24"/>
      <c r="S16" s="24"/>
      <c r="T16" s="24"/>
      <c r="U16" s="24"/>
      <c r="V16" s="25"/>
      <c r="X16" s="96" t="s">
        <v>18</v>
      </c>
      <c r="Y16" s="97"/>
      <c r="Z16" s="97"/>
      <c r="AA16" s="97"/>
      <c r="AB16" s="98"/>
    </row>
    <row r="17" spans="2:28" ht="14.4" customHeight="1" thickTop="1" x14ac:dyDescent="0.3">
      <c r="B17" s="26"/>
      <c r="C17" s="9"/>
      <c r="D17" s="9"/>
      <c r="E17" s="9"/>
      <c r="F17" s="9"/>
      <c r="G17" s="9"/>
      <c r="H17" s="9"/>
      <c r="I17" s="9"/>
      <c r="J17" s="9"/>
      <c r="K17" s="9"/>
      <c r="L17" s="9"/>
      <c r="M17" s="9"/>
      <c r="N17" s="9"/>
      <c r="O17" s="87" t="s">
        <v>19</v>
      </c>
      <c r="P17" s="88"/>
      <c r="Q17" s="88"/>
      <c r="R17" s="88"/>
      <c r="S17" s="88"/>
      <c r="T17" s="88"/>
      <c r="U17" s="89"/>
      <c r="V17" s="27"/>
      <c r="X17" s="99"/>
      <c r="Y17" s="100"/>
      <c r="Z17" s="100"/>
      <c r="AA17" s="100"/>
      <c r="AB17" s="101"/>
    </row>
    <row r="18" spans="2:28" x14ac:dyDescent="0.3">
      <c r="B18" s="26"/>
      <c r="C18" s="9"/>
      <c r="D18" s="9"/>
      <c r="E18" s="9"/>
      <c r="F18" s="9"/>
      <c r="G18" s="9"/>
      <c r="H18" s="9"/>
      <c r="I18" s="9"/>
      <c r="J18" s="9"/>
      <c r="K18" s="10"/>
      <c r="L18" s="10"/>
      <c r="M18" s="11"/>
      <c r="N18" s="11"/>
      <c r="O18" s="90"/>
      <c r="P18" s="91"/>
      <c r="Q18" s="91"/>
      <c r="R18" s="91"/>
      <c r="S18" s="91"/>
      <c r="T18" s="91"/>
      <c r="U18" s="92"/>
      <c r="V18" s="27"/>
      <c r="X18" s="99"/>
      <c r="Y18" s="100"/>
      <c r="Z18" s="100"/>
      <c r="AA18" s="100"/>
      <c r="AB18" s="101"/>
    </row>
    <row r="19" spans="2:28" x14ac:dyDescent="0.3">
      <c r="B19" s="26"/>
      <c r="C19" s="9"/>
      <c r="D19" s="9"/>
      <c r="E19" s="9"/>
      <c r="F19" s="9"/>
      <c r="G19" s="9"/>
      <c r="H19" s="9"/>
      <c r="I19" s="9"/>
      <c r="J19" s="9"/>
      <c r="K19" s="9"/>
      <c r="L19" s="9"/>
      <c r="M19" s="9"/>
      <c r="N19" s="13"/>
      <c r="O19" s="90"/>
      <c r="P19" s="91"/>
      <c r="Q19" s="91"/>
      <c r="R19" s="91"/>
      <c r="S19" s="91"/>
      <c r="T19" s="91"/>
      <c r="U19" s="92"/>
      <c r="V19" s="27"/>
      <c r="X19" s="99"/>
      <c r="Y19" s="100"/>
      <c r="Z19" s="100"/>
      <c r="AA19" s="100"/>
      <c r="AB19" s="101"/>
    </row>
    <row r="20" spans="2:28" x14ac:dyDescent="0.3">
      <c r="B20" s="26"/>
      <c r="C20" s="9"/>
      <c r="D20" s="9"/>
      <c r="E20" s="9"/>
      <c r="F20" s="9"/>
      <c r="G20" s="9"/>
      <c r="H20" s="9"/>
      <c r="I20" s="9"/>
      <c r="J20" s="9"/>
      <c r="K20" s="9"/>
      <c r="L20" s="9"/>
      <c r="M20" s="9"/>
      <c r="N20" s="13"/>
      <c r="O20" s="90"/>
      <c r="P20" s="91"/>
      <c r="Q20" s="91"/>
      <c r="R20" s="91"/>
      <c r="S20" s="91"/>
      <c r="T20" s="91"/>
      <c r="U20" s="92"/>
      <c r="V20" s="27"/>
      <c r="X20" s="99"/>
      <c r="Y20" s="100"/>
      <c r="Z20" s="100"/>
      <c r="AA20" s="100"/>
      <c r="AB20" s="101"/>
    </row>
    <row r="21" spans="2:28" ht="15" thickBot="1" x14ac:dyDescent="0.35">
      <c r="B21" s="26"/>
      <c r="C21" s="9"/>
      <c r="D21" s="9"/>
      <c r="E21" s="9"/>
      <c r="F21" s="9"/>
      <c r="G21" s="9"/>
      <c r="H21" s="9"/>
      <c r="I21" s="9"/>
      <c r="J21" s="9"/>
      <c r="K21" s="9"/>
      <c r="L21" s="9"/>
      <c r="M21" s="9"/>
      <c r="N21" s="13"/>
      <c r="O21" s="90"/>
      <c r="P21" s="91"/>
      <c r="Q21" s="91"/>
      <c r="R21" s="91"/>
      <c r="S21" s="91"/>
      <c r="T21" s="91"/>
      <c r="U21" s="92"/>
      <c r="V21" s="27"/>
      <c r="X21" s="99"/>
      <c r="Y21" s="100"/>
      <c r="Z21" s="100"/>
      <c r="AA21" s="100"/>
      <c r="AB21" s="101"/>
    </row>
    <row r="22" spans="2:28" ht="15" thickBot="1" x14ac:dyDescent="0.35">
      <c r="B22" s="26"/>
      <c r="C22" s="31" t="s">
        <v>20</v>
      </c>
      <c r="D22" s="9"/>
      <c r="E22" s="9"/>
      <c r="F22" s="12">
        <v>0</v>
      </c>
      <c r="G22" s="14">
        <f>H22-0.025</f>
        <v>6.0000000000000005E-2</v>
      </c>
      <c r="H22" s="14">
        <f>F22/6+0.085</f>
        <v>8.5000000000000006E-2</v>
      </c>
      <c r="I22" s="9"/>
      <c r="J22" s="9"/>
      <c r="K22" s="9"/>
      <c r="L22" s="9"/>
      <c r="M22" s="9"/>
      <c r="N22" s="9"/>
      <c r="O22" s="93"/>
      <c r="P22" s="94"/>
      <c r="Q22" s="94"/>
      <c r="R22" s="94"/>
      <c r="S22" s="94"/>
      <c r="T22" s="94"/>
      <c r="U22" s="95"/>
      <c r="V22" s="27"/>
      <c r="X22" s="99"/>
      <c r="Y22" s="100"/>
      <c r="Z22" s="100"/>
      <c r="AA22" s="100"/>
      <c r="AB22" s="101"/>
    </row>
    <row r="23" spans="2:28" ht="15" thickBot="1" x14ac:dyDescent="0.35">
      <c r="B23" s="28"/>
      <c r="C23" s="29"/>
      <c r="D23" s="29"/>
      <c r="E23" s="29"/>
      <c r="F23" s="29"/>
      <c r="G23" s="29"/>
      <c r="H23" s="29"/>
      <c r="I23" s="29"/>
      <c r="J23" s="29"/>
      <c r="K23" s="29"/>
      <c r="L23" s="29"/>
      <c r="M23" s="29"/>
      <c r="N23" s="29"/>
      <c r="O23" s="29"/>
      <c r="P23" s="29"/>
      <c r="Q23" s="29"/>
      <c r="R23" s="29"/>
      <c r="S23" s="29"/>
      <c r="T23" s="29"/>
      <c r="U23" s="29"/>
      <c r="V23" s="30"/>
      <c r="X23" s="102"/>
      <c r="Y23" s="103"/>
      <c r="Z23" s="103"/>
      <c r="AA23" s="103"/>
      <c r="AB23" s="104"/>
    </row>
    <row r="24" spans="2:28" ht="6" customHeight="1" thickBot="1" x14ac:dyDescent="0.35"/>
    <row r="25" spans="2:28" ht="14.4" customHeight="1" thickBot="1" x14ac:dyDescent="0.35">
      <c r="B25" s="23"/>
      <c r="C25" s="24"/>
      <c r="D25" s="24"/>
      <c r="E25" s="24"/>
      <c r="F25" s="24"/>
      <c r="G25" s="24"/>
      <c r="H25" s="24"/>
      <c r="I25" s="24"/>
      <c r="J25" s="24"/>
      <c r="K25" s="24"/>
      <c r="L25" s="24"/>
      <c r="M25" s="24"/>
      <c r="N25" s="24"/>
      <c r="O25" s="24"/>
      <c r="P25" s="24"/>
      <c r="Q25" s="24"/>
      <c r="R25" s="24"/>
      <c r="S25" s="24"/>
      <c r="T25" s="24"/>
      <c r="U25" s="24"/>
      <c r="V25" s="25"/>
      <c r="X25" s="96" t="s">
        <v>18</v>
      </c>
      <c r="Y25" s="97"/>
      <c r="Z25" s="97"/>
      <c r="AA25" s="97"/>
      <c r="AB25" s="98"/>
    </row>
    <row r="26" spans="2:28" ht="15" customHeight="1" thickTop="1" x14ac:dyDescent="0.3">
      <c r="B26" s="26"/>
      <c r="C26" s="9"/>
      <c r="D26" s="9"/>
      <c r="E26" s="9"/>
      <c r="F26" s="9"/>
      <c r="G26" s="9"/>
      <c r="H26" s="9"/>
      <c r="I26" s="9"/>
      <c r="J26" s="9"/>
      <c r="K26" s="9"/>
      <c r="L26" s="9"/>
      <c r="M26" s="9"/>
      <c r="N26" s="9"/>
      <c r="O26" s="87" t="s">
        <v>21</v>
      </c>
      <c r="P26" s="88"/>
      <c r="Q26" s="88"/>
      <c r="R26" s="88"/>
      <c r="S26" s="88"/>
      <c r="T26" s="88"/>
      <c r="U26" s="89"/>
      <c r="V26" s="27"/>
      <c r="X26" s="99"/>
      <c r="Y26" s="100"/>
      <c r="Z26" s="100"/>
      <c r="AA26" s="100"/>
      <c r="AB26" s="101"/>
    </row>
    <row r="27" spans="2:28" x14ac:dyDescent="0.3">
      <c r="B27" s="26"/>
      <c r="C27" s="9"/>
      <c r="D27" s="9"/>
      <c r="E27" s="9"/>
      <c r="F27" s="9"/>
      <c r="G27" s="9"/>
      <c r="H27" s="9"/>
      <c r="I27" s="9"/>
      <c r="J27" s="9"/>
      <c r="K27" s="10"/>
      <c r="L27" s="10"/>
      <c r="M27" s="11"/>
      <c r="N27" s="11"/>
      <c r="O27" s="90"/>
      <c r="P27" s="91"/>
      <c r="Q27" s="91"/>
      <c r="R27" s="91"/>
      <c r="S27" s="91"/>
      <c r="T27" s="91"/>
      <c r="U27" s="92"/>
      <c r="V27" s="27"/>
      <c r="X27" s="99"/>
      <c r="Y27" s="100"/>
      <c r="Z27" s="100"/>
      <c r="AA27" s="100"/>
      <c r="AB27" s="101"/>
    </row>
    <row r="28" spans="2:28" x14ac:dyDescent="0.3">
      <c r="B28" s="26"/>
      <c r="C28" s="9"/>
      <c r="D28" s="9"/>
      <c r="E28" s="9"/>
      <c r="F28" s="9"/>
      <c r="G28" s="9"/>
      <c r="H28" s="9"/>
      <c r="I28" s="9"/>
      <c r="J28" s="9"/>
      <c r="K28" s="9"/>
      <c r="L28" s="9"/>
      <c r="M28" s="9"/>
      <c r="N28" s="13"/>
      <c r="O28" s="90"/>
      <c r="P28" s="91"/>
      <c r="Q28" s="91"/>
      <c r="R28" s="91"/>
      <c r="S28" s="91"/>
      <c r="T28" s="91"/>
      <c r="U28" s="92"/>
      <c r="V28" s="27"/>
      <c r="X28" s="99"/>
      <c r="Y28" s="100"/>
      <c r="Z28" s="100"/>
      <c r="AA28" s="100"/>
      <c r="AB28" s="101"/>
    </row>
    <row r="29" spans="2:28" x14ac:dyDescent="0.3">
      <c r="B29" s="26"/>
      <c r="C29" s="9"/>
      <c r="D29" s="9"/>
      <c r="E29" s="9"/>
      <c r="F29" s="9"/>
      <c r="G29" s="9"/>
      <c r="H29" s="9"/>
      <c r="I29" s="9"/>
      <c r="J29" s="9"/>
      <c r="K29" s="9"/>
      <c r="L29" s="9"/>
      <c r="M29" s="9"/>
      <c r="N29" s="13"/>
      <c r="O29" s="90"/>
      <c r="P29" s="91"/>
      <c r="Q29" s="91"/>
      <c r="R29" s="91"/>
      <c r="S29" s="91"/>
      <c r="T29" s="91"/>
      <c r="U29" s="92"/>
      <c r="V29" s="27"/>
      <c r="X29" s="99"/>
      <c r="Y29" s="100"/>
      <c r="Z29" s="100"/>
      <c r="AA29" s="100"/>
      <c r="AB29" s="101"/>
    </row>
    <row r="30" spans="2:28" ht="15" thickBot="1" x14ac:dyDescent="0.35">
      <c r="B30" s="26"/>
      <c r="C30" s="9"/>
      <c r="D30" s="9"/>
      <c r="E30" s="9"/>
      <c r="F30" s="9"/>
      <c r="G30" s="9"/>
      <c r="H30" s="9"/>
      <c r="I30" s="9"/>
      <c r="J30" s="9"/>
      <c r="K30" s="9"/>
      <c r="L30" s="9"/>
      <c r="M30" s="9"/>
      <c r="N30" s="13"/>
      <c r="O30" s="90"/>
      <c r="P30" s="91"/>
      <c r="Q30" s="91"/>
      <c r="R30" s="91"/>
      <c r="S30" s="91"/>
      <c r="T30" s="91"/>
      <c r="U30" s="92"/>
      <c r="V30" s="27"/>
      <c r="X30" s="99"/>
      <c r="Y30" s="100"/>
      <c r="Z30" s="100"/>
      <c r="AA30" s="100"/>
      <c r="AB30" s="101"/>
    </row>
    <row r="31" spans="2:28" ht="15" thickBot="1" x14ac:dyDescent="0.35">
      <c r="B31" s="26"/>
      <c r="C31" s="31" t="s">
        <v>20</v>
      </c>
      <c r="D31" s="9"/>
      <c r="E31" s="9"/>
      <c r="F31" s="12">
        <v>0</v>
      </c>
      <c r="G31" s="14">
        <f>H31-0.025</f>
        <v>6.0000000000000005E-2</v>
      </c>
      <c r="H31" s="14">
        <f>F31/6+0.085</f>
        <v>8.5000000000000006E-2</v>
      </c>
      <c r="I31" s="9"/>
      <c r="J31" s="9"/>
      <c r="K31" s="9"/>
      <c r="L31" s="9"/>
      <c r="M31" s="9"/>
      <c r="N31" s="9"/>
      <c r="O31" s="93"/>
      <c r="P31" s="94"/>
      <c r="Q31" s="94"/>
      <c r="R31" s="94"/>
      <c r="S31" s="94"/>
      <c r="T31" s="94"/>
      <c r="U31" s="95"/>
      <c r="V31" s="27"/>
      <c r="X31" s="99"/>
      <c r="Y31" s="100"/>
      <c r="Z31" s="100"/>
      <c r="AA31" s="100"/>
      <c r="AB31" s="101"/>
    </row>
    <row r="32" spans="2:28" ht="15" thickBot="1" x14ac:dyDescent="0.35">
      <c r="B32" s="28"/>
      <c r="C32" s="29"/>
      <c r="D32" s="29"/>
      <c r="E32" s="29"/>
      <c r="F32" s="29"/>
      <c r="G32" s="29"/>
      <c r="H32" s="29"/>
      <c r="I32" s="29"/>
      <c r="J32" s="29"/>
      <c r="K32" s="29"/>
      <c r="L32" s="29"/>
      <c r="M32" s="29"/>
      <c r="N32" s="29"/>
      <c r="O32" s="29"/>
      <c r="P32" s="29"/>
      <c r="Q32" s="29"/>
      <c r="R32" s="29"/>
      <c r="S32" s="29"/>
      <c r="T32" s="29"/>
      <c r="U32" s="29"/>
      <c r="V32" s="30"/>
      <c r="X32" s="102"/>
      <c r="Y32" s="103"/>
      <c r="Z32" s="103"/>
      <c r="AA32" s="103"/>
      <c r="AB32" s="104"/>
    </row>
    <row r="33" spans="2:28" ht="6" customHeight="1" thickBot="1" x14ac:dyDescent="0.35">
      <c r="C33" s="9"/>
      <c r="D33" s="9"/>
      <c r="E33" s="9"/>
      <c r="F33" s="9"/>
      <c r="G33" s="9"/>
      <c r="H33" s="9"/>
      <c r="I33" s="9"/>
      <c r="J33" s="9"/>
      <c r="K33" s="9"/>
      <c r="L33" s="9"/>
      <c r="M33" s="9"/>
      <c r="N33" s="9"/>
      <c r="O33" s="9"/>
      <c r="P33" s="9"/>
      <c r="Q33" s="9"/>
      <c r="R33" s="9"/>
      <c r="S33" s="9"/>
      <c r="T33" s="9"/>
      <c r="U33" s="9"/>
      <c r="V33" s="9"/>
    </row>
    <row r="34" spans="2:28" ht="15" thickBot="1" x14ac:dyDescent="0.35">
      <c r="B34" s="23"/>
      <c r="C34" s="24"/>
      <c r="D34" s="24"/>
      <c r="E34" s="24"/>
      <c r="F34" s="24"/>
      <c r="G34" s="24"/>
      <c r="H34" s="24"/>
      <c r="I34" s="24"/>
      <c r="J34" s="24"/>
      <c r="K34" s="24"/>
      <c r="L34" s="24"/>
      <c r="M34" s="24"/>
      <c r="N34" s="24"/>
      <c r="O34" s="24"/>
      <c r="P34" s="24"/>
      <c r="Q34" s="24"/>
      <c r="R34" s="24"/>
      <c r="S34" s="24"/>
      <c r="T34" s="24"/>
      <c r="U34" s="24"/>
      <c r="V34" s="25"/>
      <c r="X34" s="96" t="s">
        <v>18</v>
      </c>
      <c r="Y34" s="97"/>
      <c r="Z34" s="97"/>
      <c r="AA34" s="97"/>
      <c r="AB34" s="98"/>
    </row>
    <row r="35" spans="2:28" ht="15" customHeight="1" thickTop="1" x14ac:dyDescent="0.3">
      <c r="B35" s="26"/>
      <c r="C35" s="9"/>
      <c r="D35" s="9"/>
      <c r="E35" s="9"/>
      <c r="F35" s="9"/>
      <c r="G35" s="9"/>
      <c r="H35" s="9"/>
      <c r="I35" s="9"/>
      <c r="J35" s="9"/>
      <c r="K35" s="9"/>
      <c r="L35" s="9"/>
      <c r="M35" s="9"/>
      <c r="N35" s="9"/>
      <c r="O35" s="87" t="s">
        <v>22</v>
      </c>
      <c r="P35" s="88"/>
      <c r="Q35" s="88"/>
      <c r="R35" s="88"/>
      <c r="S35" s="88"/>
      <c r="T35" s="88"/>
      <c r="U35" s="89"/>
      <c r="V35" s="27"/>
      <c r="X35" s="99"/>
      <c r="Y35" s="100"/>
      <c r="Z35" s="100"/>
      <c r="AA35" s="100"/>
      <c r="AB35" s="101"/>
    </row>
    <row r="36" spans="2:28" x14ac:dyDescent="0.3">
      <c r="B36" s="26"/>
      <c r="C36" s="9"/>
      <c r="D36" s="9"/>
      <c r="E36" s="9"/>
      <c r="F36" s="9"/>
      <c r="G36" s="9"/>
      <c r="H36" s="9"/>
      <c r="I36" s="9"/>
      <c r="J36" s="9"/>
      <c r="K36" s="10"/>
      <c r="L36" s="10"/>
      <c r="M36" s="11"/>
      <c r="N36" s="11"/>
      <c r="O36" s="90"/>
      <c r="P36" s="91"/>
      <c r="Q36" s="91"/>
      <c r="R36" s="91"/>
      <c r="S36" s="91"/>
      <c r="T36" s="91"/>
      <c r="U36" s="92"/>
      <c r="V36" s="27"/>
      <c r="X36" s="99"/>
      <c r="Y36" s="100"/>
      <c r="Z36" s="100"/>
      <c r="AA36" s="100"/>
      <c r="AB36" s="101"/>
    </row>
    <row r="37" spans="2:28" x14ac:dyDescent="0.3">
      <c r="B37" s="26"/>
      <c r="C37" s="9"/>
      <c r="D37" s="9"/>
      <c r="E37" s="9"/>
      <c r="F37" s="9"/>
      <c r="G37" s="9"/>
      <c r="H37" s="9"/>
      <c r="I37" s="9"/>
      <c r="J37" s="9"/>
      <c r="K37" s="9"/>
      <c r="L37" s="9"/>
      <c r="M37" s="9"/>
      <c r="N37" s="13"/>
      <c r="O37" s="90"/>
      <c r="P37" s="91"/>
      <c r="Q37" s="91"/>
      <c r="R37" s="91"/>
      <c r="S37" s="91"/>
      <c r="T37" s="91"/>
      <c r="U37" s="92"/>
      <c r="V37" s="27"/>
      <c r="X37" s="99"/>
      <c r="Y37" s="100"/>
      <c r="Z37" s="100"/>
      <c r="AA37" s="100"/>
      <c r="AB37" s="101"/>
    </row>
    <row r="38" spans="2:28" x14ac:dyDescent="0.3">
      <c r="B38" s="26"/>
      <c r="C38" s="9"/>
      <c r="D38" s="9"/>
      <c r="E38" s="9"/>
      <c r="F38" s="9"/>
      <c r="G38" s="9"/>
      <c r="H38" s="9"/>
      <c r="I38" s="9"/>
      <c r="J38" s="9"/>
      <c r="K38" s="9"/>
      <c r="L38" s="9"/>
      <c r="M38" s="9"/>
      <c r="N38" s="13"/>
      <c r="O38" s="90"/>
      <c r="P38" s="91"/>
      <c r="Q38" s="91"/>
      <c r="R38" s="91"/>
      <c r="S38" s="91"/>
      <c r="T38" s="91"/>
      <c r="U38" s="92"/>
      <c r="V38" s="27"/>
      <c r="X38" s="99"/>
      <c r="Y38" s="100"/>
      <c r="Z38" s="100"/>
      <c r="AA38" s="100"/>
      <c r="AB38" s="101"/>
    </row>
    <row r="39" spans="2:28" ht="15" thickBot="1" x14ac:dyDescent="0.35">
      <c r="B39" s="26"/>
      <c r="C39" s="9"/>
      <c r="D39" s="9"/>
      <c r="E39" s="9"/>
      <c r="F39" s="9"/>
      <c r="G39" s="9"/>
      <c r="H39" s="9"/>
      <c r="I39" s="9"/>
      <c r="J39" s="9"/>
      <c r="K39" s="9"/>
      <c r="L39" s="9"/>
      <c r="M39" s="9"/>
      <c r="N39" s="13"/>
      <c r="O39" s="90"/>
      <c r="P39" s="91"/>
      <c r="Q39" s="91"/>
      <c r="R39" s="91"/>
      <c r="S39" s="91"/>
      <c r="T39" s="91"/>
      <c r="U39" s="92"/>
      <c r="V39" s="27"/>
      <c r="X39" s="99"/>
      <c r="Y39" s="100"/>
      <c r="Z39" s="100"/>
      <c r="AA39" s="100"/>
      <c r="AB39" s="101"/>
    </row>
    <row r="40" spans="2:28" ht="15" thickBot="1" x14ac:dyDescent="0.35">
      <c r="B40" s="26"/>
      <c r="C40" s="31" t="s">
        <v>20</v>
      </c>
      <c r="D40" s="9"/>
      <c r="E40" s="9"/>
      <c r="F40" s="12">
        <v>0</v>
      </c>
      <c r="G40" s="14">
        <f>H40-0.025</f>
        <v>6.0000000000000005E-2</v>
      </c>
      <c r="H40" s="14">
        <f>F40/6+0.085</f>
        <v>8.5000000000000006E-2</v>
      </c>
      <c r="I40" s="9"/>
      <c r="J40" s="9"/>
      <c r="K40" s="9"/>
      <c r="L40" s="9"/>
      <c r="M40" s="9"/>
      <c r="N40" s="9"/>
      <c r="O40" s="93"/>
      <c r="P40" s="94"/>
      <c r="Q40" s="94"/>
      <c r="R40" s="94"/>
      <c r="S40" s="94"/>
      <c r="T40" s="94"/>
      <c r="U40" s="95"/>
      <c r="V40" s="27"/>
      <c r="X40" s="99"/>
      <c r="Y40" s="100"/>
      <c r="Z40" s="100"/>
      <c r="AA40" s="100"/>
      <c r="AB40" s="101"/>
    </row>
    <row r="41" spans="2:28" ht="15" thickBot="1" x14ac:dyDescent="0.35">
      <c r="B41" s="28"/>
      <c r="C41" s="29"/>
      <c r="D41" s="29"/>
      <c r="E41" s="29"/>
      <c r="F41" s="29"/>
      <c r="G41" s="29"/>
      <c r="H41" s="29"/>
      <c r="I41" s="29"/>
      <c r="J41" s="29"/>
      <c r="K41" s="29"/>
      <c r="L41" s="29"/>
      <c r="M41" s="29"/>
      <c r="N41" s="29"/>
      <c r="O41" s="29"/>
      <c r="P41" s="29"/>
      <c r="Q41" s="29"/>
      <c r="R41" s="29"/>
      <c r="S41" s="29"/>
      <c r="T41" s="29"/>
      <c r="U41" s="29"/>
      <c r="V41" s="30"/>
      <c r="X41" s="102"/>
      <c r="Y41" s="103"/>
      <c r="Z41" s="103"/>
      <c r="AA41" s="103"/>
      <c r="AB41" s="104"/>
    </row>
    <row r="42" spans="2:28" ht="6" customHeight="1" thickBot="1" x14ac:dyDescent="0.35"/>
    <row r="43" spans="2:28" ht="15" thickBot="1" x14ac:dyDescent="0.35">
      <c r="B43" s="23"/>
      <c r="C43" s="24"/>
      <c r="D43" s="24"/>
      <c r="E43" s="24"/>
      <c r="F43" s="24"/>
      <c r="G43" s="24"/>
      <c r="H43" s="24"/>
      <c r="I43" s="24"/>
      <c r="J43" s="24"/>
      <c r="K43" s="24"/>
      <c r="L43" s="24"/>
      <c r="M43" s="24"/>
      <c r="N43" s="24"/>
      <c r="O43" s="24"/>
      <c r="P43" s="24"/>
      <c r="Q43" s="24"/>
      <c r="R43" s="24"/>
      <c r="S43" s="24"/>
      <c r="T43" s="24"/>
      <c r="U43" s="24"/>
      <c r="V43" s="25"/>
      <c r="X43" s="96" t="s">
        <v>18</v>
      </c>
      <c r="Y43" s="97"/>
      <c r="Z43" s="97"/>
      <c r="AA43" s="97"/>
      <c r="AB43" s="98"/>
    </row>
    <row r="44" spans="2:28" ht="15" customHeight="1" thickTop="1" x14ac:dyDescent="0.3">
      <c r="B44" s="26"/>
      <c r="C44" s="9"/>
      <c r="D44" s="9"/>
      <c r="E44" s="9"/>
      <c r="F44" s="9"/>
      <c r="G44" s="9"/>
      <c r="H44" s="9"/>
      <c r="I44" s="9"/>
      <c r="J44" s="9"/>
      <c r="K44" s="9"/>
      <c r="L44" s="9"/>
      <c r="M44" s="9"/>
      <c r="N44" s="9"/>
      <c r="O44" s="87" t="s">
        <v>23</v>
      </c>
      <c r="P44" s="88"/>
      <c r="Q44" s="88"/>
      <c r="R44" s="88"/>
      <c r="S44" s="88"/>
      <c r="T44" s="88"/>
      <c r="U44" s="89"/>
      <c r="V44" s="27"/>
      <c r="X44" s="99"/>
      <c r="Y44" s="100"/>
      <c r="Z44" s="100"/>
      <c r="AA44" s="100"/>
      <c r="AB44" s="101"/>
    </row>
    <row r="45" spans="2:28" x14ac:dyDescent="0.3">
      <c r="B45" s="26"/>
      <c r="C45" s="9"/>
      <c r="D45" s="9"/>
      <c r="E45" s="9"/>
      <c r="F45" s="9"/>
      <c r="G45" s="9"/>
      <c r="H45" s="9"/>
      <c r="I45" s="9"/>
      <c r="J45" s="9"/>
      <c r="K45" s="10"/>
      <c r="L45" s="10"/>
      <c r="M45" s="11"/>
      <c r="N45" s="11"/>
      <c r="O45" s="90"/>
      <c r="P45" s="91"/>
      <c r="Q45" s="91"/>
      <c r="R45" s="91"/>
      <c r="S45" s="91"/>
      <c r="T45" s="91"/>
      <c r="U45" s="92"/>
      <c r="V45" s="27"/>
      <c r="X45" s="99"/>
      <c r="Y45" s="100"/>
      <c r="Z45" s="100"/>
      <c r="AA45" s="100"/>
      <c r="AB45" s="101"/>
    </row>
    <row r="46" spans="2:28" x14ac:dyDescent="0.3">
      <c r="B46" s="26"/>
      <c r="C46" s="9"/>
      <c r="D46" s="9"/>
      <c r="E46" s="9"/>
      <c r="F46" s="9"/>
      <c r="G46" s="9"/>
      <c r="H46" s="9"/>
      <c r="I46" s="9"/>
      <c r="J46" s="9"/>
      <c r="K46" s="9"/>
      <c r="L46" s="9"/>
      <c r="M46" s="9"/>
      <c r="N46" s="13"/>
      <c r="O46" s="90"/>
      <c r="P46" s="91"/>
      <c r="Q46" s="91"/>
      <c r="R46" s="91"/>
      <c r="S46" s="91"/>
      <c r="T46" s="91"/>
      <c r="U46" s="92"/>
      <c r="V46" s="27"/>
      <c r="X46" s="99"/>
      <c r="Y46" s="100"/>
      <c r="Z46" s="100"/>
      <c r="AA46" s="100"/>
      <c r="AB46" s="101"/>
    </row>
    <row r="47" spans="2:28" x14ac:dyDescent="0.3">
      <c r="B47" s="26"/>
      <c r="C47" s="9"/>
      <c r="D47" s="9"/>
      <c r="E47" s="9"/>
      <c r="F47" s="9"/>
      <c r="G47" s="9"/>
      <c r="H47" s="9"/>
      <c r="I47" s="9"/>
      <c r="J47" s="9"/>
      <c r="K47" s="9"/>
      <c r="L47" s="9"/>
      <c r="M47" s="9"/>
      <c r="N47" s="13"/>
      <c r="O47" s="90"/>
      <c r="P47" s="91"/>
      <c r="Q47" s="91"/>
      <c r="R47" s="91"/>
      <c r="S47" s="91"/>
      <c r="T47" s="91"/>
      <c r="U47" s="92"/>
      <c r="V47" s="27"/>
      <c r="X47" s="99"/>
      <c r="Y47" s="100"/>
      <c r="Z47" s="100"/>
      <c r="AA47" s="100"/>
      <c r="AB47" s="101"/>
    </row>
    <row r="48" spans="2:28" ht="15" thickBot="1" x14ac:dyDescent="0.35">
      <c r="B48" s="26"/>
      <c r="C48" s="9"/>
      <c r="D48" s="9"/>
      <c r="E48" s="9"/>
      <c r="F48" s="9"/>
      <c r="G48" s="9"/>
      <c r="H48" s="9"/>
      <c r="I48" s="9"/>
      <c r="J48" s="9"/>
      <c r="K48" s="9"/>
      <c r="L48" s="9"/>
      <c r="M48" s="9"/>
      <c r="N48" s="13"/>
      <c r="O48" s="90"/>
      <c r="P48" s="91"/>
      <c r="Q48" s="91"/>
      <c r="R48" s="91"/>
      <c r="S48" s="91"/>
      <c r="T48" s="91"/>
      <c r="U48" s="92"/>
      <c r="V48" s="27"/>
      <c r="X48" s="99"/>
      <c r="Y48" s="100"/>
      <c r="Z48" s="100"/>
      <c r="AA48" s="100"/>
      <c r="AB48" s="101"/>
    </row>
    <row r="49" spans="2:28" ht="15" thickBot="1" x14ac:dyDescent="0.35">
      <c r="B49" s="26"/>
      <c r="C49" s="31" t="s">
        <v>20</v>
      </c>
      <c r="D49" s="9"/>
      <c r="E49" s="9"/>
      <c r="F49" s="12">
        <v>0</v>
      </c>
      <c r="G49" s="14">
        <f>H49-0.025</f>
        <v>6.0000000000000005E-2</v>
      </c>
      <c r="H49" s="14">
        <f>F49/6+0.085</f>
        <v>8.5000000000000006E-2</v>
      </c>
      <c r="I49" s="9"/>
      <c r="J49" s="9"/>
      <c r="K49" s="9"/>
      <c r="L49" s="9"/>
      <c r="M49" s="9"/>
      <c r="N49" s="9"/>
      <c r="O49" s="93"/>
      <c r="P49" s="94"/>
      <c r="Q49" s="94"/>
      <c r="R49" s="94"/>
      <c r="S49" s="94"/>
      <c r="T49" s="94"/>
      <c r="U49" s="95"/>
      <c r="V49" s="27"/>
      <c r="X49" s="99"/>
      <c r="Y49" s="100"/>
      <c r="Z49" s="100"/>
      <c r="AA49" s="100"/>
      <c r="AB49" s="101"/>
    </row>
    <row r="50" spans="2:28" ht="15" thickBot="1" x14ac:dyDescent="0.35">
      <c r="B50" s="28"/>
      <c r="C50" s="29"/>
      <c r="D50" s="29"/>
      <c r="E50" s="29"/>
      <c r="F50" s="29"/>
      <c r="G50" s="29"/>
      <c r="H50" s="29"/>
      <c r="I50" s="29"/>
      <c r="J50" s="29"/>
      <c r="K50" s="29"/>
      <c r="L50" s="29"/>
      <c r="M50" s="29"/>
      <c r="N50" s="29"/>
      <c r="O50" s="29"/>
      <c r="P50" s="29"/>
      <c r="Q50" s="29"/>
      <c r="R50" s="29"/>
      <c r="S50" s="29"/>
      <c r="T50" s="29"/>
      <c r="U50" s="29"/>
      <c r="V50" s="30"/>
      <c r="X50" s="102"/>
      <c r="Y50" s="103"/>
      <c r="Z50" s="103"/>
      <c r="AA50" s="103"/>
      <c r="AB50" s="104"/>
    </row>
    <row r="51" spans="2:28" ht="6" customHeight="1" thickBot="1" x14ac:dyDescent="0.35"/>
    <row r="52" spans="2:28" ht="15" thickBot="1" x14ac:dyDescent="0.35">
      <c r="B52" s="23"/>
      <c r="C52" s="24"/>
      <c r="D52" s="24"/>
      <c r="E52" s="24"/>
      <c r="F52" s="24"/>
      <c r="G52" s="24"/>
      <c r="H52" s="24"/>
      <c r="I52" s="24"/>
      <c r="J52" s="24"/>
      <c r="K52" s="24"/>
      <c r="L52" s="24"/>
      <c r="M52" s="24"/>
      <c r="N52" s="24"/>
      <c r="O52" s="24"/>
      <c r="P52" s="24"/>
      <c r="Q52" s="24"/>
      <c r="R52" s="24"/>
      <c r="S52" s="24"/>
      <c r="T52" s="24"/>
      <c r="U52" s="24"/>
      <c r="V52" s="25"/>
      <c r="X52" s="96" t="s">
        <v>18</v>
      </c>
      <c r="Y52" s="97"/>
      <c r="Z52" s="97"/>
      <c r="AA52" s="97"/>
      <c r="AB52" s="98"/>
    </row>
    <row r="53" spans="2:28" ht="15" customHeight="1" thickTop="1" x14ac:dyDescent="0.3">
      <c r="B53" s="26"/>
      <c r="C53" s="9"/>
      <c r="D53" s="9"/>
      <c r="E53" s="9"/>
      <c r="F53" s="9"/>
      <c r="G53" s="9"/>
      <c r="H53" s="9"/>
      <c r="I53" s="9"/>
      <c r="J53" s="9"/>
      <c r="K53" s="9"/>
      <c r="L53" s="9"/>
      <c r="M53" s="9"/>
      <c r="N53" s="9"/>
      <c r="O53" s="87" t="s">
        <v>24</v>
      </c>
      <c r="P53" s="88"/>
      <c r="Q53" s="88"/>
      <c r="R53" s="88"/>
      <c r="S53" s="88"/>
      <c r="T53" s="88"/>
      <c r="U53" s="89"/>
      <c r="V53" s="27"/>
      <c r="X53" s="99" t="s">
        <v>25</v>
      </c>
      <c r="Y53" s="100"/>
      <c r="Z53" s="100"/>
      <c r="AA53" s="100"/>
      <c r="AB53" s="101"/>
    </row>
    <row r="54" spans="2:28" x14ac:dyDescent="0.3">
      <c r="B54" s="26"/>
      <c r="C54" s="9"/>
      <c r="D54" s="9"/>
      <c r="E54" s="9"/>
      <c r="F54" s="9"/>
      <c r="G54" s="9"/>
      <c r="H54" s="9"/>
      <c r="I54" s="9"/>
      <c r="J54" s="9"/>
      <c r="K54" s="10"/>
      <c r="L54" s="10"/>
      <c r="M54" s="11"/>
      <c r="N54" s="11"/>
      <c r="O54" s="90"/>
      <c r="P54" s="91"/>
      <c r="Q54" s="91"/>
      <c r="R54" s="91"/>
      <c r="S54" s="91"/>
      <c r="T54" s="91"/>
      <c r="U54" s="92"/>
      <c r="V54" s="27"/>
      <c r="X54" s="99"/>
      <c r="Y54" s="100"/>
      <c r="Z54" s="100"/>
      <c r="AA54" s="100"/>
      <c r="AB54" s="101"/>
    </row>
    <row r="55" spans="2:28" x14ac:dyDescent="0.3">
      <c r="B55" s="26"/>
      <c r="C55" s="9"/>
      <c r="D55" s="9"/>
      <c r="E55" s="9"/>
      <c r="F55" s="9"/>
      <c r="G55" s="9"/>
      <c r="H55" s="9"/>
      <c r="I55" s="9"/>
      <c r="J55" s="9"/>
      <c r="K55" s="9"/>
      <c r="L55" s="9"/>
      <c r="M55" s="9"/>
      <c r="N55" s="13"/>
      <c r="O55" s="90"/>
      <c r="P55" s="91"/>
      <c r="Q55" s="91"/>
      <c r="R55" s="91"/>
      <c r="S55" s="91"/>
      <c r="T55" s="91"/>
      <c r="U55" s="92"/>
      <c r="V55" s="27"/>
      <c r="X55" s="99"/>
      <c r="Y55" s="100"/>
      <c r="Z55" s="100"/>
      <c r="AA55" s="100"/>
      <c r="AB55" s="101"/>
    </row>
    <row r="56" spans="2:28" x14ac:dyDescent="0.3">
      <c r="B56" s="26"/>
      <c r="C56" s="9"/>
      <c r="D56" s="9"/>
      <c r="E56" s="9"/>
      <c r="F56" s="9"/>
      <c r="G56" s="9"/>
      <c r="H56" s="9"/>
      <c r="I56" s="9"/>
      <c r="J56" s="9"/>
      <c r="K56" s="9"/>
      <c r="L56" s="9"/>
      <c r="M56" s="9"/>
      <c r="N56" s="13"/>
      <c r="O56" s="90"/>
      <c r="P56" s="91"/>
      <c r="Q56" s="91"/>
      <c r="R56" s="91"/>
      <c r="S56" s="91"/>
      <c r="T56" s="91"/>
      <c r="U56" s="92"/>
      <c r="V56" s="27"/>
      <c r="X56" s="99"/>
      <c r="Y56" s="100"/>
      <c r="Z56" s="100"/>
      <c r="AA56" s="100"/>
      <c r="AB56" s="101"/>
    </row>
    <row r="57" spans="2:28" ht="15" thickBot="1" x14ac:dyDescent="0.35">
      <c r="B57" s="26"/>
      <c r="C57" s="9"/>
      <c r="D57" s="9"/>
      <c r="E57" s="9"/>
      <c r="F57" s="9"/>
      <c r="G57" s="9"/>
      <c r="H57" s="9"/>
      <c r="I57" s="9"/>
      <c r="J57" s="9"/>
      <c r="K57" s="9"/>
      <c r="L57" s="9"/>
      <c r="M57" s="9"/>
      <c r="N57" s="13"/>
      <c r="O57" s="90"/>
      <c r="P57" s="91"/>
      <c r="Q57" s="91"/>
      <c r="R57" s="91"/>
      <c r="S57" s="91"/>
      <c r="T57" s="91"/>
      <c r="U57" s="92"/>
      <c r="V57" s="27"/>
      <c r="X57" s="99"/>
      <c r="Y57" s="100"/>
      <c r="Z57" s="100"/>
      <c r="AA57" s="100"/>
      <c r="AB57" s="101"/>
    </row>
    <row r="58" spans="2:28" ht="15" thickBot="1" x14ac:dyDescent="0.35">
      <c r="B58" s="26"/>
      <c r="C58" s="31" t="s">
        <v>20</v>
      </c>
      <c r="D58" s="9"/>
      <c r="E58" s="9"/>
      <c r="F58" s="12">
        <v>0</v>
      </c>
      <c r="G58" s="14">
        <f>H58-0.025</f>
        <v>6.0000000000000005E-2</v>
      </c>
      <c r="H58" s="14">
        <f>F58/6+0.085</f>
        <v>8.5000000000000006E-2</v>
      </c>
      <c r="I58" s="9"/>
      <c r="J58" s="9"/>
      <c r="K58" s="9"/>
      <c r="L58" s="9"/>
      <c r="M58" s="9"/>
      <c r="N58" s="9"/>
      <c r="O58" s="93"/>
      <c r="P58" s="94"/>
      <c r="Q58" s="94"/>
      <c r="R58" s="94"/>
      <c r="S58" s="94"/>
      <c r="T58" s="94"/>
      <c r="U58" s="95"/>
      <c r="V58" s="27"/>
      <c r="X58" s="99"/>
      <c r="Y58" s="100"/>
      <c r="Z58" s="100"/>
      <c r="AA58" s="100"/>
      <c r="AB58" s="101"/>
    </row>
    <row r="59" spans="2:28" ht="15" thickBot="1" x14ac:dyDescent="0.35">
      <c r="B59" s="28"/>
      <c r="C59" s="29"/>
      <c r="D59" s="29"/>
      <c r="E59" s="29"/>
      <c r="F59" s="29"/>
      <c r="G59" s="29"/>
      <c r="H59" s="29"/>
      <c r="I59" s="29"/>
      <c r="J59" s="29"/>
      <c r="K59" s="29"/>
      <c r="L59" s="29"/>
      <c r="M59" s="29"/>
      <c r="N59" s="29"/>
      <c r="O59" s="29"/>
      <c r="P59" s="29"/>
      <c r="Q59" s="29"/>
      <c r="R59" s="29"/>
      <c r="S59" s="29"/>
      <c r="T59" s="29"/>
      <c r="U59" s="29"/>
      <c r="V59" s="30"/>
      <c r="X59" s="102"/>
      <c r="Y59" s="103"/>
      <c r="Z59" s="103"/>
      <c r="AA59" s="103"/>
      <c r="AB59" s="104"/>
    </row>
    <row r="60" spans="2:28" ht="6" customHeight="1" thickBot="1" x14ac:dyDescent="0.35"/>
    <row r="61" spans="2:28" ht="15" thickBot="1" x14ac:dyDescent="0.35">
      <c r="B61" s="23"/>
      <c r="C61" s="24"/>
      <c r="D61" s="24"/>
      <c r="E61" s="24"/>
      <c r="F61" s="24"/>
      <c r="G61" s="24"/>
      <c r="H61" s="24"/>
      <c r="I61" s="24"/>
      <c r="J61" s="24"/>
      <c r="K61" s="24"/>
      <c r="L61" s="24"/>
      <c r="M61" s="24"/>
      <c r="N61" s="24"/>
      <c r="O61" s="24"/>
      <c r="P61" s="24"/>
      <c r="Q61" s="24"/>
      <c r="R61" s="24"/>
      <c r="S61" s="24"/>
      <c r="T61" s="24"/>
      <c r="U61" s="24"/>
      <c r="V61" s="25"/>
      <c r="X61" s="96" t="s">
        <v>18</v>
      </c>
      <c r="Y61" s="97"/>
      <c r="Z61" s="97"/>
      <c r="AA61" s="97"/>
      <c r="AB61" s="98"/>
    </row>
    <row r="62" spans="2:28" ht="15" customHeight="1" thickTop="1" x14ac:dyDescent="0.3">
      <c r="B62" s="26"/>
      <c r="C62" s="9"/>
      <c r="D62" s="9"/>
      <c r="E62" s="9"/>
      <c r="F62" s="9"/>
      <c r="G62" s="9"/>
      <c r="H62" s="9"/>
      <c r="I62" s="9"/>
      <c r="J62" s="9"/>
      <c r="K62" s="9"/>
      <c r="L62" s="9"/>
      <c r="M62" s="9"/>
      <c r="N62" s="9"/>
      <c r="O62" s="87" t="s">
        <v>26</v>
      </c>
      <c r="P62" s="88"/>
      <c r="Q62" s="88"/>
      <c r="R62" s="88"/>
      <c r="S62" s="88"/>
      <c r="T62" s="88"/>
      <c r="U62" s="89"/>
      <c r="V62" s="27"/>
      <c r="X62" s="99" t="s">
        <v>27</v>
      </c>
      <c r="Y62" s="100"/>
      <c r="Z62" s="100"/>
      <c r="AA62" s="100"/>
      <c r="AB62" s="101"/>
    </row>
    <row r="63" spans="2:28" x14ac:dyDescent="0.3">
      <c r="B63" s="26"/>
      <c r="C63" s="9"/>
      <c r="D63" s="9"/>
      <c r="E63" s="9"/>
      <c r="F63" s="9"/>
      <c r="G63" s="9"/>
      <c r="H63" s="9"/>
      <c r="I63" s="9"/>
      <c r="J63" s="9"/>
      <c r="K63" s="10"/>
      <c r="L63" s="10"/>
      <c r="M63" s="11"/>
      <c r="N63" s="11"/>
      <c r="O63" s="90"/>
      <c r="P63" s="91"/>
      <c r="Q63" s="91"/>
      <c r="R63" s="91"/>
      <c r="S63" s="91"/>
      <c r="T63" s="91"/>
      <c r="U63" s="92"/>
      <c r="V63" s="27"/>
      <c r="X63" s="99"/>
      <c r="Y63" s="100"/>
      <c r="Z63" s="100"/>
      <c r="AA63" s="100"/>
      <c r="AB63" s="101"/>
    </row>
    <row r="64" spans="2:28" x14ac:dyDescent="0.3">
      <c r="B64" s="26"/>
      <c r="C64" s="9"/>
      <c r="D64" s="9"/>
      <c r="E64" s="9"/>
      <c r="F64" s="9"/>
      <c r="G64" s="9"/>
      <c r="H64" s="9"/>
      <c r="I64" s="9"/>
      <c r="J64" s="9"/>
      <c r="K64" s="9"/>
      <c r="L64" s="9"/>
      <c r="M64" s="9"/>
      <c r="N64" s="13"/>
      <c r="O64" s="90"/>
      <c r="P64" s="91"/>
      <c r="Q64" s="91"/>
      <c r="R64" s="91"/>
      <c r="S64" s="91"/>
      <c r="T64" s="91"/>
      <c r="U64" s="92"/>
      <c r="V64" s="27"/>
      <c r="X64" s="99"/>
      <c r="Y64" s="100"/>
      <c r="Z64" s="100"/>
      <c r="AA64" s="100"/>
      <c r="AB64" s="101"/>
    </row>
    <row r="65" spans="2:28" x14ac:dyDescent="0.3">
      <c r="B65" s="26"/>
      <c r="C65" s="9"/>
      <c r="D65" s="9"/>
      <c r="E65" s="9"/>
      <c r="F65" s="9"/>
      <c r="G65" s="9"/>
      <c r="H65" s="9"/>
      <c r="I65" s="9"/>
      <c r="J65" s="9"/>
      <c r="K65" s="9"/>
      <c r="L65" s="9"/>
      <c r="M65" s="9"/>
      <c r="N65" s="13"/>
      <c r="O65" s="90"/>
      <c r="P65" s="91"/>
      <c r="Q65" s="91"/>
      <c r="R65" s="91"/>
      <c r="S65" s="91"/>
      <c r="T65" s="91"/>
      <c r="U65" s="92"/>
      <c r="V65" s="27"/>
      <c r="X65" s="99"/>
      <c r="Y65" s="100"/>
      <c r="Z65" s="100"/>
      <c r="AA65" s="100"/>
      <c r="AB65" s="101"/>
    </row>
    <row r="66" spans="2:28" ht="15" thickBot="1" x14ac:dyDescent="0.35">
      <c r="B66" s="26"/>
      <c r="C66" s="9"/>
      <c r="D66" s="9"/>
      <c r="E66" s="9"/>
      <c r="F66" s="9"/>
      <c r="G66" s="9"/>
      <c r="H66" s="9"/>
      <c r="I66" s="9"/>
      <c r="J66" s="9"/>
      <c r="K66" s="9"/>
      <c r="L66" s="9"/>
      <c r="M66" s="9"/>
      <c r="N66" s="13"/>
      <c r="O66" s="90"/>
      <c r="P66" s="91"/>
      <c r="Q66" s="91"/>
      <c r="R66" s="91"/>
      <c r="S66" s="91"/>
      <c r="T66" s="91"/>
      <c r="U66" s="92"/>
      <c r="V66" s="27"/>
      <c r="X66" s="99"/>
      <c r="Y66" s="100"/>
      <c r="Z66" s="100"/>
      <c r="AA66" s="100"/>
      <c r="AB66" s="101"/>
    </row>
    <row r="67" spans="2:28" ht="15" thickBot="1" x14ac:dyDescent="0.35">
      <c r="B67" s="26"/>
      <c r="C67" s="31" t="s">
        <v>20</v>
      </c>
      <c r="D67" s="9"/>
      <c r="E67" s="9"/>
      <c r="F67" s="12">
        <v>0</v>
      </c>
      <c r="G67" s="14">
        <f>H67-0.025</f>
        <v>6.0000000000000005E-2</v>
      </c>
      <c r="H67" s="14">
        <f>F67/6+0.085</f>
        <v>8.5000000000000006E-2</v>
      </c>
      <c r="I67" s="9"/>
      <c r="J67" s="9"/>
      <c r="K67" s="9"/>
      <c r="L67" s="9"/>
      <c r="M67" s="9"/>
      <c r="N67" s="9"/>
      <c r="O67" s="93"/>
      <c r="P67" s="94"/>
      <c r="Q67" s="94"/>
      <c r="R67" s="94"/>
      <c r="S67" s="94"/>
      <c r="T67" s="94"/>
      <c r="U67" s="95"/>
      <c r="V67" s="27"/>
      <c r="X67" s="99"/>
      <c r="Y67" s="100"/>
      <c r="Z67" s="100"/>
      <c r="AA67" s="100"/>
      <c r="AB67" s="101"/>
    </row>
    <row r="68" spans="2:28" ht="15" thickBot="1" x14ac:dyDescent="0.35">
      <c r="B68" s="28"/>
      <c r="C68" s="29"/>
      <c r="D68" s="29"/>
      <c r="E68" s="29"/>
      <c r="F68" s="29"/>
      <c r="G68" s="29"/>
      <c r="H68" s="29"/>
      <c r="I68" s="29"/>
      <c r="J68" s="29"/>
      <c r="K68" s="29"/>
      <c r="L68" s="29"/>
      <c r="M68" s="29"/>
      <c r="N68" s="29"/>
      <c r="O68" s="29"/>
      <c r="P68" s="29"/>
      <c r="Q68" s="29"/>
      <c r="R68" s="29"/>
      <c r="S68" s="29"/>
      <c r="T68" s="29"/>
      <c r="U68" s="29"/>
      <c r="V68" s="30"/>
      <c r="X68" s="102"/>
      <c r="Y68" s="103"/>
      <c r="Z68" s="103"/>
      <c r="AA68" s="103"/>
      <c r="AB68" s="104"/>
    </row>
    <row r="69" spans="2:28" ht="6" customHeight="1" thickBot="1" x14ac:dyDescent="0.35"/>
    <row r="70" spans="2:28" ht="15" thickBot="1" x14ac:dyDescent="0.35">
      <c r="B70" s="23"/>
      <c r="C70" s="24"/>
      <c r="D70" s="24"/>
      <c r="E70" s="24"/>
      <c r="F70" s="24"/>
      <c r="G70" s="24"/>
      <c r="H70" s="24"/>
      <c r="I70" s="24"/>
      <c r="J70" s="24"/>
      <c r="K70" s="24"/>
      <c r="L70" s="24"/>
      <c r="M70" s="24"/>
      <c r="N70" s="24"/>
      <c r="O70" s="24"/>
      <c r="P70" s="24"/>
      <c r="Q70" s="24"/>
      <c r="R70" s="24"/>
      <c r="S70" s="24"/>
      <c r="T70" s="24"/>
      <c r="U70" s="24"/>
      <c r="V70" s="25"/>
      <c r="X70" s="96" t="s">
        <v>18</v>
      </c>
      <c r="Y70" s="97"/>
      <c r="Z70" s="97"/>
      <c r="AA70" s="97"/>
      <c r="AB70" s="98"/>
    </row>
    <row r="71" spans="2:28" ht="15" customHeight="1" thickTop="1" x14ac:dyDescent="0.3">
      <c r="B71" s="26"/>
      <c r="C71" s="9"/>
      <c r="D71" s="9"/>
      <c r="E71" s="9"/>
      <c r="F71" s="9"/>
      <c r="G71" s="9"/>
      <c r="H71" s="9"/>
      <c r="I71" s="9"/>
      <c r="J71" s="9"/>
      <c r="K71" s="9"/>
      <c r="L71" s="9"/>
      <c r="M71" s="9"/>
      <c r="N71" s="9"/>
      <c r="O71" s="87" t="s">
        <v>28</v>
      </c>
      <c r="P71" s="88"/>
      <c r="Q71" s="88"/>
      <c r="R71" s="88"/>
      <c r="S71" s="88"/>
      <c r="T71" s="88"/>
      <c r="U71" s="89"/>
      <c r="V71" s="27"/>
      <c r="X71" s="99"/>
      <c r="Y71" s="100"/>
      <c r="Z71" s="100"/>
      <c r="AA71" s="100"/>
      <c r="AB71" s="101"/>
    </row>
    <row r="72" spans="2:28" x14ac:dyDescent="0.3">
      <c r="B72" s="26"/>
      <c r="C72" s="9"/>
      <c r="D72" s="9"/>
      <c r="E72" s="9"/>
      <c r="F72" s="9"/>
      <c r="G72" s="9"/>
      <c r="H72" s="9"/>
      <c r="I72" s="9"/>
      <c r="J72" s="9"/>
      <c r="K72" s="10"/>
      <c r="L72" s="10"/>
      <c r="M72" s="11"/>
      <c r="N72" s="11"/>
      <c r="O72" s="90"/>
      <c r="P72" s="91"/>
      <c r="Q72" s="91"/>
      <c r="R72" s="91"/>
      <c r="S72" s="91"/>
      <c r="T72" s="91"/>
      <c r="U72" s="92"/>
      <c r="V72" s="27"/>
      <c r="X72" s="99"/>
      <c r="Y72" s="100"/>
      <c r="Z72" s="100"/>
      <c r="AA72" s="100"/>
      <c r="AB72" s="101"/>
    </row>
    <row r="73" spans="2:28" x14ac:dyDescent="0.3">
      <c r="B73" s="26"/>
      <c r="C73" s="9"/>
      <c r="D73" s="9"/>
      <c r="E73" s="9"/>
      <c r="F73" s="9"/>
      <c r="G73" s="9"/>
      <c r="H73" s="9"/>
      <c r="I73" s="9"/>
      <c r="J73" s="9"/>
      <c r="K73" s="9"/>
      <c r="L73" s="9"/>
      <c r="M73" s="9"/>
      <c r="N73" s="13"/>
      <c r="O73" s="90"/>
      <c r="P73" s="91"/>
      <c r="Q73" s="91"/>
      <c r="R73" s="91"/>
      <c r="S73" s="91"/>
      <c r="T73" s="91"/>
      <c r="U73" s="92"/>
      <c r="V73" s="27"/>
      <c r="X73" s="99"/>
      <c r="Y73" s="100"/>
      <c r="Z73" s="100"/>
      <c r="AA73" s="100"/>
      <c r="AB73" s="101"/>
    </row>
    <row r="74" spans="2:28" x14ac:dyDescent="0.3">
      <c r="B74" s="26"/>
      <c r="C74" s="9"/>
      <c r="D74" s="9"/>
      <c r="E74" s="9"/>
      <c r="F74" s="9"/>
      <c r="G74" s="9"/>
      <c r="H74" s="9"/>
      <c r="I74" s="9"/>
      <c r="J74" s="9"/>
      <c r="K74" s="9"/>
      <c r="L74" s="9"/>
      <c r="M74" s="9"/>
      <c r="N74" s="13"/>
      <c r="O74" s="90"/>
      <c r="P74" s="91"/>
      <c r="Q74" s="91"/>
      <c r="R74" s="91"/>
      <c r="S74" s="91"/>
      <c r="T74" s="91"/>
      <c r="U74" s="92"/>
      <c r="V74" s="27"/>
      <c r="X74" s="99"/>
      <c r="Y74" s="100"/>
      <c r="Z74" s="100"/>
      <c r="AA74" s="100"/>
      <c r="AB74" s="101"/>
    </row>
    <row r="75" spans="2:28" ht="15" thickBot="1" x14ac:dyDescent="0.35">
      <c r="B75" s="26"/>
      <c r="C75" s="9"/>
      <c r="D75" s="9"/>
      <c r="E75" s="9"/>
      <c r="F75" s="9"/>
      <c r="G75" s="9"/>
      <c r="H75" s="9"/>
      <c r="I75" s="9"/>
      <c r="J75" s="9"/>
      <c r="K75" s="9"/>
      <c r="L75" s="9"/>
      <c r="M75" s="9"/>
      <c r="N75" s="13"/>
      <c r="O75" s="90"/>
      <c r="P75" s="91"/>
      <c r="Q75" s="91"/>
      <c r="R75" s="91"/>
      <c r="S75" s="91"/>
      <c r="T75" s="91"/>
      <c r="U75" s="92"/>
      <c r="V75" s="27"/>
      <c r="X75" s="99"/>
      <c r="Y75" s="100"/>
      <c r="Z75" s="100"/>
      <c r="AA75" s="100"/>
      <c r="AB75" s="101"/>
    </row>
    <row r="76" spans="2:28" ht="15" thickBot="1" x14ac:dyDescent="0.35">
      <c r="B76" s="26"/>
      <c r="C76" s="31" t="s">
        <v>20</v>
      </c>
      <c r="D76" s="9"/>
      <c r="E76" s="9"/>
      <c r="F76" s="12">
        <v>0</v>
      </c>
      <c r="G76" s="14">
        <f>H76-0.025</f>
        <v>6.0000000000000005E-2</v>
      </c>
      <c r="H76" s="14">
        <f>F76/6+0.085</f>
        <v>8.5000000000000006E-2</v>
      </c>
      <c r="I76" s="9"/>
      <c r="J76" s="9"/>
      <c r="K76" s="9"/>
      <c r="L76" s="9"/>
      <c r="M76" s="9"/>
      <c r="N76" s="9"/>
      <c r="O76" s="93"/>
      <c r="P76" s="94"/>
      <c r="Q76" s="94"/>
      <c r="R76" s="94"/>
      <c r="S76" s="94"/>
      <c r="T76" s="94"/>
      <c r="U76" s="95"/>
      <c r="V76" s="27"/>
      <c r="X76" s="99"/>
      <c r="Y76" s="100"/>
      <c r="Z76" s="100"/>
      <c r="AA76" s="100"/>
      <c r="AB76" s="101"/>
    </row>
    <row r="77" spans="2:28" ht="15" thickBot="1" x14ac:dyDescent="0.35">
      <c r="B77" s="28"/>
      <c r="C77" s="29"/>
      <c r="D77" s="29"/>
      <c r="E77" s="29"/>
      <c r="F77" s="29"/>
      <c r="G77" s="29"/>
      <c r="H77" s="29"/>
      <c r="I77" s="29"/>
      <c r="J77" s="29"/>
      <c r="K77" s="29"/>
      <c r="L77" s="29"/>
      <c r="M77" s="29"/>
      <c r="N77" s="29"/>
      <c r="O77" s="29"/>
      <c r="P77" s="29"/>
      <c r="Q77" s="29"/>
      <c r="R77" s="29"/>
      <c r="S77" s="29"/>
      <c r="T77" s="29"/>
      <c r="U77" s="29"/>
      <c r="V77" s="30"/>
      <c r="X77" s="102"/>
      <c r="Y77" s="103"/>
      <c r="Z77" s="103"/>
      <c r="AA77" s="103"/>
      <c r="AB77" s="104"/>
    </row>
    <row r="78" spans="2:28" ht="15" thickBot="1" x14ac:dyDescent="0.35"/>
    <row r="79" spans="2:28" ht="15" thickBot="1" x14ac:dyDescent="0.35">
      <c r="B79" s="23"/>
      <c r="C79" s="24"/>
      <c r="D79" s="24"/>
      <c r="E79" s="24"/>
      <c r="F79" s="24"/>
      <c r="G79" s="24"/>
      <c r="H79" s="24"/>
      <c r="I79" s="24"/>
      <c r="J79" s="24"/>
      <c r="K79" s="24"/>
      <c r="L79" s="24"/>
      <c r="M79" s="24"/>
      <c r="N79" s="24"/>
      <c r="O79" s="24"/>
      <c r="P79" s="24"/>
      <c r="Q79" s="24"/>
      <c r="R79" s="24"/>
      <c r="S79" s="24"/>
      <c r="T79" s="24"/>
      <c r="U79" s="24"/>
      <c r="V79" s="25"/>
      <c r="X79" s="96" t="s">
        <v>18</v>
      </c>
      <c r="Y79" s="97"/>
      <c r="Z79" s="97"/>
      <c r="AA79" s="97"/>
      <c r="AB79" s="98"/>
    </row>
    <row r="80" spans="2:28" ht="15" customHeight="1" thickTop="1" x14ac:dyDescent="0.3">
      <c r="B80" s="26"/>
      <c r="C80" s="9"/>
      <c r="D80" s="9"/>
      <c r="E80" s="9"/>
      <c r="F80" s="9"/>
      <c r="G80" s="9"/>
      <c r="H80" s="9"/>
      <c r="I80" s="9"/>
      <c r="J80" s="9"/>
      <c r="K80" s="9"/>
      <c r="L80" s="9"/>
      <c r="M80" s="9"/>
      <c r="N80" s="9"/>
      <c r="O80" s="87" t="s">
        <v>29</v>
      </c>
      <c r="P80" s="88"/>
      <c r="Q80" s="88"/>
      <c r="R80" s="88"/>
      <c r="S80" s="88"/>
      <c r="T80" s="88"/>
      <c r="U80" s="89"/>
      <c r="V80" s="27"/>
      <c r="X80" s="99"/>
      <c r="Y80" s="100"/>
      <c r="Z80" s="100"/>
      <c r="AA80" s="100"/>
      <c r="AB80" s="101"/>
    </row>
    <row r="81" spans="2:28" x14ac:dyDescent="0.3">
      <c r="B81" s="26"/>
      <c r="C81" s="9"/>
      <c r="D81" s="9"/>
      <c r="E81" s="9"/>
      <c r="F81" s="9"/>
      <c r="G81" s="9"/>
      <c r="H81" s="9"/>
      <c r="I81" s="9"/>
      <c r="J81" s="9"/>
      <c r="K81" s="10"/>
      <c r="L81" s="10"/>
      <c r="M81" s="11"/>
      <c r="N81" s="11"/>
      <c r="O81" s="90"/>
      <c r="P81" s="91"/>
      <c r="Q81" s="91"/>
      <c r="R81" s="91"/>
      <c r="S81" s="91"/>
      <c r="T81" s="91"/>
      <c r="U81" s="92"/>
      <c r="V81" s="27"/>
      <c r="X81" s="99"/>
      <c r="Y81" s="100"/>
      <c r="Z81" s="100"/>
      <c r="AA81" s="100"/>
      <c r="AB81" s="101"/>
    </row>
    <row r="82" spans="2:28" x14ac:dyDescent="0.3">
      <c r="B82" s="26"/>
      <c r="C82" s="9"/>
      <c r="D82" s="9"/>
      <c r="E82" s="9"/>
      <c r="F82" s="9"/>
      <c r="G82" s="9"/>
      <c r="H82" s="9"/>
      <c r="I82" s="9"/>
      <c r="J82" s="9"/>
      <c r="K82" s="9"/>
      <c r="L82" s="9"/>
      <c r="M82" s="9"/>
      <c r="N82" s="13"/>
      <c r="O82" s="90"/>
      <c r="P82" s="91"/>
      <c r="Q82" s="91"/>
      <c r="R82" s="91"/>
      <c r="S82" s="91"/>
      <c r="T82" s="91"/>
      <c r="U82" s="92"/>
      <c r="V82" s="27"/>
      <c r="X82" s="99"/>
      <c r="Y82" s="100"/>
      <c r="Z82" s="100"/>
      <c r="AA82" s="100"/>
      <c r="AB82" s="101"/>
    </row>
    <row r="83" spans="2:28" x14ac:dyDescent="0.3">
      <c r="B83" s="26"/>
      <c r="C83" s="9"/>
      <c r="D83" s="9"/>
      <c r="E83" s="9"/>
      <c r="F83" s="9"/>
      <c r="G83" s="9"/>
      <c r="H83" s="9"/>
      <c r="I83" s="9"/>
      <c r="J83" s="9"/>
      <c r="K83" s="9"/>
      <c r="L83" s="9"/>
      <c r="M83" s="9"/>
      <c r="N83" s="13"/>
      <c r="O83" s="90"/>
      <c r="P83" s="91"/>
      <c r="Q83" s="91"/>
      <c r="R83" s="91"/>
      <c r="S83" s="91"/>
      <c r="T83" s="91"/>
      <c r="U83" s="92"/>
      <c r="V83" s="27"/>
      <c r="X83" s="99"/>
      <c r="Y83" s="100"/>
      <c r="Z83" s="100"/>
      <c r="AA83" s="100"/>
      <c r="AB83" s="101"/>
    </row>
    <row r="84" spans="2:28" ht="15" thickBot="1" x14ac:dyDescent="0.35">
      <c r="B84" s="26"/>
      <c r="C84" s="9"/>
      <c r="D84" s="9"/>
      <c r="E84" s="9"/>
      <c r="F84" s="9"/>
      <c r="G84" s="9"/>
      <c r="H84" s="9"/>
      <c r="I84" s="9"/>
      <c r="J84" s="9"/>
      <c r="K84" s="9"/>
      <c r="L84" s="9"/>
      <c r="M84" s="9"/>
      <c r="N84" s="13"/>
      <c r="O84" s="90"/>
      <c r="P84" s="91"/>
      <c r="Q84" s="91"/>
      <c r="R84" s="91"/>
      <c r="S84" s="91"/>
      <c r="T84" s="91"/>
      <c r="U84" s="92"/>
      <c r="V84" s="27"/>
      <c r="X84" s="99"/>
      <c r="Y84" s="100"/>
      <c r="Z84" s="100"/>
      <c r="AA84" s="100"/>
      <c r="AB84" s="101"/>
    </row>
    <row r="85" spans="2:28" ht="15" thickBot="1" x14ac:dyDescent="0.35">
      <c r="B85" s="26"/>
      <c r="C85" s="31" t="s">
        <v>20</v>
      </c>
      <c r="D85" s="9"/>
      <c r="E85" s="9"/>
      <c r="F85" s="12">
        <v>0</v>
      </c>
      <c r="G85" s="14">
        <f>H85-0.025</f>
        <v>6.0000000000000005E-2</v>
      </c>
      <c r="H85" s="14">
        <f>F85/6+0.085</f>
        <v>8.5000000000000006E-2</v>
      </c>
      <c r="I85" s="9"/>
      <c r="J85" s="9"/>
      <c r="K85" s="9"/>
      <c r="L85" s="9"/>
      <c r="M85" s="9"/>
      <c r="N85" s="9"/>
      <c r="O85" s="93"/>
      <c r="P85" s="94"/>
      <c r="Q85" s="94"/>
      <c r="R85" s="94"/>
      <c r="S85" s="94"/>
      <c r="T85" s="94"/>
      <c r="U85" s="95"/>
      <c r="V85" s="27"/>
      <c r="X85" s="99"/>
      <c r="Y85" s="100"/>
      <c r="Z85" s="100"/>
      <c r="AA85" s="100"/>
      <c r="AB85" s="101"/>
    </row>
    <row r="86" spans="2:28" ht="15" thickBot="1" x14ac:dyDescent="0.35">
      <c r="B86" s="28"/>
      <c r="C86" s="29"/>
      <c r="D86" s="29"/>
      <c r="E86" s="29"/>
      <c r="F86" s="29"/>
      <c r="G86" s="29"/>
      <c r="H86" s="29"/>
      <c r="I86" s="29"/>
      <c r="J86" s="29"/>
      <c r="K86" s="29"/>
      <c r="L86" s="29"/>
      <c r="M86" s="29"/>
      <c r="N86" s="29"/>
      <c r="O86" s="29"/>
      <c r="P86" s="29"/>
      <c r="Q86" s="29"/>
      <c r="R86" s="29"/>
      <c r="S86" s="29"/>
      <c r="T86" s="29"/>
      <c r="U86" s="29"/>
      <c r="V86" s="30"/>
      <c r="X86" s="102"/>
      <c r="Y86" s="103"/>
      <c r="Z86" s="103"/>
      <c r="AA86" s="103"/>
      <c r="AB86" s="104"/>
    </row>
    <row r="87" spans="2:28" ht="15" thickBot="1" x14ac:dyDescent="0.35"/>
    <row r="88" spans="2:28" ht="15" thickBot="1" x14ac:dyDescent="0.35">
      <c r="B88" s="122" t="s">
        <v>30</v>
      </c>
      <c r="C88" s="123"/>
      <c r="D88" s="123"/>
      <c r="E88" s="123"/>
      <c r="F88" s="123"/>
      <c r="G88" s="123"/>
      <c r="H88" s="124"/>
    </row>
    <row r="89" spans="2:28" ht="6" customHeight="1" thickBot="1" x14ac:dyDescent="0.35"/>
    <row r="90" spans="2:28" ht="15" thickBot="1" x14ac:dyDescent="0.35">
      <c r="B90" s="23"/>
      <c r="C90" s="24"/>
      <c r="D90" s="24"/>
      <c r="E90" s="24"/>
      <c r="F90" s="24"/>
      <c r="G90" s="24"/>
      <c r="H90" s="24"/>
      <c r="I90" s="24"/>
      <c r="J90" s="24"/>
      <c r="K90" s="24"/>
      <c r="L90" s="24"/>
      <c r="M90" s="24"/>
      <c r="N90" s="24"/>
      <c r="O90" s="24"/>
      <c r="P90" s="24"/>
      <c r="Q90" s="24"/>
      <c r="R90" s="24"/>
      <c r="S90" s="24"/>
      <c r="T90" s="24"/>
      <c r="U90" s="24"/>
      <c r="V90" s="25"/>
      <c r="X90" s="96" t="s">
        <v>18</v>
      </c>
      <c r="Y90" s="97"/>
      <c r="Z90" s="97"/>
      <c r="AA90" s="97"/>
      <c r="AB90" s="98"/>
    </row>
    <row r="91" spans="2:28" ht="15" customHeight="1" thickTop="1" x14ac:dyDescent="0.3">
      <c r="B91" s="26"/>
      <c r="C91" s="9"/>
      <c r="D91" s="9"/>
      <c r="E91" s="9"/>
      <c r="F91" s="9"/>
      <c r="G91" s="9"/>
      <c r="H91" s="9"/>
      <c r="I91" s="9"/>
      <c r="J91" s="9"/>
      <c r="K91" s="9"/>
      <c r="L91" s="9"/>
      <c r="M91" s="9"/>
      <c r="N91" s="9"/>
      <c r="O91" s="87" t="s">
        <v>31</v>
      </c>
      <c r="P91" s="88"/>
      <c r="Q91" s="88"/>
      <c r="R91" s="88"/>
      <c r="S91" s="88"/>
      <c r="T91" s="88"/>
      <c r="U91" s="89"/>
      <c r="V91" s="27"/>
      <c r="X91" s="99"/>
      <c r="Y91" s="100"/>
      <c r="Z91" s="100"/>
      <c r="AA91" s="100"/>
      <c r="AB91" s="101"/>
    </row>
    <row r="92" spans="2:28" x14ac:dyDescent="0.3">
      <c r="B92" s="26"/>
      <c r="C92" s="9"/>
      <c r="D92" s="9"/>
      <c r="E92" s="9"/>
      <c r="F92" s="9"/>
      <c r="G92" s="9"/>
      <c r="H92" s="9"/>
      <c r="I92" s="9"/>
      <c r="J92" s="9"/>
      <c r="K92" s="10"/>
      <c r="L92" s="10"/>
      <c r="M92" s="11"/>
      <c r="N92" s="11"/>
      <c r="O92" s="90"/>
      <c r="P92" s="91"/>
      <c r="Q92" s="91"/>
      <c r="R92" s="91"/>
      <c r="S92" s="91"/>
      <c r="T92" s="91"/>
      <c r="U92" s="92"/>
      <c r="V92" s="27"/>
      <c r="X92" s="99"/>
      <c r="Y92" s="100"/>
      <c r="Z92" s="100"/>
      <c r="AA92" s="100"/>
      <c r="AB92" s="101"/>
    </row>
    <row r="93" spans="2:28" x14ac:dyDescent="0.3">
      <c r="B93" s="26"/>
      <c r="C93" s="9"/>
      <c r="D93" s="9"/>
      <c r="E93" s="9"/>
      <c r="F93" s="9"/>
      <c r="G93" s="9"/>
      <c r="H93" s="9"/>
      <c r="I93" s="9"/>
      <c r="J93" s="9"/>
      <c r="K93" s="9"/>
      <c r="L93" s="9"/>
      <c r="M93" s="9"/>
      <c r="N93" s="13"/>
      <c r="O93" s="90"/>
      <c r="P93" s="91"/>
      <c r="Q93" s="91"/>
      <c r="R93" s="91"/>
      <c r="S93" s="91"/>
      <c r="T93" s="91"/>
      <c r="U93" s="92"/>
      <c r="V93" s="27"/>
      <c r="X93" s="99"/>
      <c r="Y93" s="100"/>
      <c r="Z93" s="100"/>
      <c r="AA93" s="100"/>
      <c r="AB93" s="101"/>
    </row>
    <row r="94" spans="2:28" x14ac:dyDescent="0.3">
      <c r="B94" s="26"/>
      <c r="C94" s="9"/>
      <c r="D94" s="9"/>
      <c r="E94" s="9"/>
      <c r="F94" s="9"/>
      <c r="G94" s="9"/>
      <c r="H94" s="9"/>
      <c r="I94" s="9"/>
      <c r="J94" s="9"/>
      <c r="K94" s="9"/>
      <c r="L94" s="9"/>
      <c r="M94" s="9"/>
      <c r="N94" s="13"/>
      <c r="O94" s="90"/>
      <c r="P94" s="91"/>
      <c r="Q94" s="91"/>
      <c r="R94" s="91"/>
      <c r="S94" s="91"/>
      <c r="T94" s="91"/>
      <c r="U94" s="92"/>
      <c r="V94" s="27"/>
      <c r="X94" s="99"/>
      <c r="Y94" s="100"/>
      <c r="Z94" s="100"/>
      <c r="AA94" s="100"/>
      <c r="AB94" s="101"/>
    </row>
    <row r="95" spans="2:28" ht="15" thickBot="1" x14ac:dyDescent="0.35">
      <c r="B95" s="26"/>
      <c r="C95" s="9"/>
      <c r="D95" s="9"/>
      <c r="E95" s="9"/>
      <c r="F95" s="9"/>
      <c r="G95" s="9"/>
      <c r="H95" s="9"/>
      <c r="I95" s="9"/>
      <c r="J95" s="9"/>
      <c r="K95" s="9"/>
      <c r="L95" s="9"/>
      <c r="M95" s="9"/>
      <c r="N95" s="13"/>
      <c r="O95" s="90"/>
      <c r="P95" s="91"/>
      <c r="Q95" s="91"/>
      <c r="R95" s="91"/>
      <c r="S95" s="91"/>
      <c r="T95" s="91"/>
      <c r="U95" s="92"/>
      <c r="V95" s="27"/>
      <c r="X95" s="99"/>
      <c r="Y95" s="100"/>
      <c r="Z95" s="100"/>
      <c r="AA95" s="100"/>
      <c r="AB95" s="101"/>
    </row>
    <row r="96" spans="2:28" ht="15" thickBot="1" x14ac:dyDescent="0.35">
      <c r="B96" s="26"/>
      <c r="C96" s="31" t="s">
        <v>20</v>
      </c>
      <c r="D96" s="9"/>
      <c r="E96" s="9"/>
      <c r="F96" s="12">
        <v>0</v>
      </c>
      <c r="G96" s="14">
        <f>H96-0.025</f>
        <v>6.0000000000000005E-2</v>
      </c>
      <c r="H96" s="14">
        <f>F96/6+0.085</f>
        <v>8.5000000000000006E-2</v>
      </c>
      <c r="I96" s="9"/>
      <c r="J96" s="9"/>
      <c r="K96" s="9"/>
      <c r="L96" s="9"/>
      <c r="M96" s="9"/>
      <c r="N96" s="9"/>
      <c r="O96" s="93"/>
      <c r="P96" s="94"/>
      <c r="Q96" s="94"/>
      <c r="R96" s="94"/>
      <c r="S96" s="94"/>
      <c r="T96" s="94"/>
      <c r="U96" s="95"/>
      <c r="V96" s="27"/>
      <c r="X96" s="99"/>
      <c r="Y96" s="100"/>
      <c r="Z96" s="100"/>
      <c r="AA96" s="100"/>
      <c r="AB96" s="101"/>
    </row>
    <row r="97" spans="2:28" ht="15" thickBot="1" x14ac:dyDescent="0.35">
      <c r="B97" s="28"/>
      <c r="C97" s="29"/>
      <c r="D97" s="29"/>
      <c r="E97" s="29"/>
      <c r="F97" s="29"/>
      <c r="G97" s="29"/>
      <c r="H97" s="29"/>
      <c r="I97" s="29"/>
      <c r="J97" s="29"/>
      <c r="K97" s="29"/>
      <c r="L97" s="29"/>
      <c r="M97" s="29"/>
      <c r="N97" s="29"/>
      <c r="O97" s="29"/>
      <c r="P97" s="29"/>
      <c r="Q97" s="29"/>
      <c r="R97" s="29"/>
      <c r="S97" s="29"/>
      <c r="T97" s="29"/>
      <c r="U97" s="29"/>
      <c r="V97" s="30"/>
      <c r="X97" s="102"/>
      <c r="Y97" s="103"/>
      <c r="Z97" s="103"/>
      <c r="AA97" s="103"/>
      <c r="AB97" s="104"/>
    </row>
    <row r="98" spans="2:28" ht="6" customHeight="1" thickBot="1" x14ac:dyDescent="0.35"/>
    <row r="99" spans="2:28" ht="15" thickBot="1" x14ac:dyDescent="0.35">
      <c r="B99" s="23"/>
      <c r="C99" s="24"/>
      <c r="D99" s="24"/>
      <c r="E99" s="24"/>
      <c r="F99" s="24"/>
      <c r="G99" s="24"/>
      <c r="H99" s="24"/>
      <c r="I99" s="24"/>
      <c r="J99" s="24"/>
      <c r="K99" s="24"/>
      <c r="L99" s="24"/>
      <c r="M99" s="24"/>
      <c r="N99" s="24"/>
      <c r="O99" s="24"/>
      <c r="P99" s="24"/>
      <c r="Q99" s="24"/>
      <c r="R99" s="24"/>
      <c r="S99" s="24"/>
      <c r="T99" s="24"/>
      <c r="U99" s="24"/>
      <c r="V99" s="25"/>
      <c r="X99" s="96" t="s">
        <v>18</v>
      </c>
      <c r="Y99" s="97"/>
      <c r="Z99" s="97"/>
      <c r="AA99" s="97"/>
      <c r="AB99" s="98"/>
    </row>
    <row r="100" spans="2:28" ht="14.4" customHeight="1" thickTop="1" x14ac:dyDescent="0.3">
      <c r="B100" s="26"/>
      <c r="C100" s="9"/>
      <c r="D100" s="9"/>
      <c r="E100" s="9"/>
      <c r="F100" s="9"/>
      <c r="G100" s="9"/>
      <c r="H100" s="9"/>
      <c r="I100" s="9"/>
      <c r="J100" s="9"/>
      <c r="K100" s="9"/>
      <c r="L100" s="9"/>
      <c r="M100" s="9"/>
      <c r="N100" s="9"/>
      <c r="O100" s="87" t="s">
        <v>32</v>
      </c>
      <c r="P100" s="88"/>
      <c r="Q100" s="88"/>
      <c r="R100" s="88"/>
      <c r="S100" s="88"/>
      <c r="T100" s="88"/>
      <c r="U100" s="89"/>
      <c r="V100" s="27"/>
      <c r="X100" s="99"/>
      <c r="Y100" s="100"/>
      <c r="Z100" s="100"/>
      <c r="AA100" s="100"/>
      <c r="AB100" s="101"/>
    </row>
    <row r="101" spans="2:28" x14ac:dyDescent="0.3">
      <c r="B101" s="26"/>
      <c r="C101" s="9"/>
      <c r="D101" s="9"/>
      <c r="E101" s="9"/>
      <c r="F101" s="9"/>
      <c r="G101" s="9"/>
      <c r="H101" s="9"/>
      <c r="I101" s="9"/>
      <c r="J101" s="9"/>
      <c r="K101" s="10"/>
      <c r="L101" s="10"/>
      <c r="M101" s="11"/>
      <c r="N101" s="11"/>
      <c r="O101" s="90"/>
      <c r="P101" s="91"/>
      <c r="Q101" s="91"/>
      <c r="R101" s="91"/>
      <c r="S101" s="91"/>
      <c r="T101" s="91"/>
      <c r="U101" s="92"/>
      <c r="V101" s="27"/>
      <c r="X101" s="99"/>
      <c r="Y101" s="100"/>
      <c r="Z101" s="100"/>
      <c r="AA101" s="100"/>
      <c r="AB101" s="101"/>
    </row>
    <row r="102" spans="2:28" x14ac:dyDescent="0.3">
      <c r="B102" s="26"/>
      <c r="C102" s="9"/>
      <c r="D102" s="9"/>
      <c r="E102" s="9"/>
      <c r="F102" s="9"/>
      <c r="G102" s="9"/>
      <c r="H102" s="9"/>
      <c r="I102" s="9"/>
      <c r="J102" s="9"/>
      <c r="K102" s="9"/>
      <c r="L102" s="9"/>
      <c r="M102" s="9"/>
      <c r="N102" s="13"/>
      <c r="O102" s="90"/>
      <c r="P102" s="91"/>
      <c r="Q102" s="91"/>
      <c r="R102" s="91"/>
      <c r="S102" s="91"/>
      <c r="T102" s="91"/>
      <c r="U102" s="92"/>
      <c r="V102" s="27"/>
      <c r="X102" s="99"/>
      <c r="Y102" s="100"/>
      <c r="Z102" s="100"/>
      <c r="AA102" s="100"/>
      <c r="AB102" s="101"/>
    </row>
    <row r="103" spans="2:28" x14ac:dyDescent="0.3">
      <c r="B103" s="26"/>
      <c r="C103" s="9"/>
      <c r="D103" s="9"/>
      <c r="E103" s="9"/>
      <c r="F103" s="9"/>
      <c r="G103" s="9"/>
      <c r="H103" s="9"/>
      <c r="I103" s="9"/>
      <c r="J103" s="9"/>
      <c r="K103" s="9"/>
      <c r="L103" s="9"/>
      <c r="M103" s="9"/>
      <c r="N103" s="13"/>
      <c r="O103" s="90"/>
      <c r="P103" s="91"/>
      <c r="Q103" s="91"/>
      <c r="R103" s="91"/>
      <c r="S103" s="91"/>
      <c r="T103" s="91"/>
      <c r="U103" s="92"/>
      <c r="V103" s="27"/>
      <c r="X103" s="99"/>
      <c r="Y103" s="100"/>
      <c r="Z103" s="100"/>
      <c r="AA103" s="100"/>
      <c r="AB103" s="101"/>
    </row>
    <row r="104" spans="2:28" ht="15" thickBot="1" x14ac:dyDescent="0.35">
      <c r="B104" s="26"/>
      <c r="C104" s="9"/>
      <c r="D104" s="9"/>
      <c r="E104" s="9"/>
      <c r="F104" s="9"/>
      <c r="G104" s="9"/>
      <c r="H104" s="9"/>
      <c r="I104" s="9"/>
      <c r="J104" s="9"/>
      <c r="K104" s="9"/>
      <c r="L104" s="9"/>
      <c r="M104" s="9"/>
      <c r="N104" s="13"/>
      <c r="O104" s="90"/>
      <c r="P104" s="91"/>
      <c r="Q104" s="91"/>
      <c r="R104" s="91"/>
      <c r="S104" s="91"/>
      <c r="T104" s="91"/>
      <c r="U104" s="92"/>
      <c r="V104" s="27"/>
      <c r="X104" s="99"/>
      <c r="Y104" s="100"/>
      <c r="Z104" s="100"/>
      <c r="AA104" s="100"/>
      <c r="AB104" s="101"/>
    </row>
    <row r="105" spans="2:28" ht="15" thickBot="1" x14ac:dyDescent="0.35">
      <c r="B105" s="26"/>
      <c r="C105" s="31" t="s">
        <v>20</v>
      </c>
      <c r="D105" s="9"/>
      <c r="E105" s="9"/>
      <c r="F105" s="12">
        <v>0</v>
      </c>
      <c r="G105" s="14">
        <f>H105-0.025</f>
        <v>6.0000000000000005E-2</v>
      </c>
      <c r="H105" s="14">
        <f>F105/6+0.085</f>
        <v>8.5000000000000006E-2</v>
      </c>
      <c r="I105" s="9"/>
      <c r="J105" s="9"/>
      <c r="K105" s="9"/>
      <c r="L105" s="9"/>
      <c r="M105" s="9"/>
      <c r="N105" s="9"/>
      <c r="O105" s="93"/>
      <c r="P105" s="94"/>
      <c r="Q105" s="94"/>
      <c r="R105" s="94"/>
      <c r="S105" s="94"/>
      <c r="T105" s="94"/>
      <c r="U105" s="95"/>
      <c r="V105" s="27"/>
      <c r="X105" s="99"/>
      <c r="Y105" s="100"/>
      <c r="Z105" s="100"/>
      <c r="AA105" s="100"/>
      <c r="AB105" s="101"/>
    </row>
    <row r="106" spans="2:28" ht="15" thickBot="1" x14ac:dyDescent="0.35">
      <c r="B106" s="28"/>
      <c r="C106" s="29"/>
      <c r="D106" s="29"/>
      <c r="E106" s="29"/>
      <c r="F106" s="29"/>
      <c r="G106" s="29"/>
      <c r="H106" s="29"/>
      <c r="I106" s="29"/>
      <c r="J106" s="29"/>
      <c r="K106" s="29"/>
      <c r="L106" s="29"/>
      <c r="M106" s="29"/>
      <c r="N106" s="29"/>
      <c r="O106" s="29"/>
      <c r="P106" s="29"/>
      <c r="Q106" s="29"/>
      <c r="R106" s="29"/>
      <c r="S106" s="29"/>
      <c r="T106" s="29"/>
      <c r="U106" s="29"/>
      <c r="V106" s="30"/>
      <c r="X106" s="102"/>
      <c r="Y106" s="103"/>
      <c r="Z106" s="103"/>
      <c r="AA106" s="103"/>
      <c r="AB106" s="104"/>
    </row>
    <row r="107" spans="2:28" ht="6" customHeight="1" thickBot="1" x14ac:dyDescent="0.35"/>
    <row r="108" spans="2:28" ht="15" thickBot="1" x14ac:dyDescent="0.35">
      <c r="B108" s="23"/>
      <c r="C108" s="24"/>
      <c r="D108" s="24"/>
      <c r="E108" s="24"/>
      <c r="F108" s="24"/>
      <c r="G108" s="24"/>
      <c r="H108" s="24"/>
      <c r="I108" s="24"/>
      <c r="J108" s="24"/>
      <c r="K108" s="24"/>
      <c r="L108" s="24"/>
      <c r="M108" s="24"/>
      <c r="N108" s="24"/>
      <c r="O108" s="24"/>
      <c r="P108" s="24"/>
      <c r="Q108" s="24"/>
      <c r="R108" s="24"/>
      <c r="S108" s="24"/>
      <c r="T108" s="24"/>
      <c r="U108" s="24"/>
      <c r="V108" s="25"/>
      <c r="X108" s="96" t="s">
        <v>18</v>
      </c>
      <c r="Y108" s="97"/>
      <c r="Z108" s="97"/>
      <c r="AA108" s="97"/>
      <c r="AB108" s="98"/>
    </row>
    <row r="109" spans="2:28" ht="14.4" customHeight="1" thickTop="1" x14ac:dyDescent="0.3">
      <c r="B109" s="26"/>
      <c r="C109" s="9"/>
      <c r="D109" s="9"/>
      <c r="E109" s="9"/>
      <c r="F109" s="9"/>
      <c r="G109" s="9"/>
      <c r="H109" s="9"/>
      <c r="I109" s="9"/>
      <c r="J109" s="9"/>
      <c r="K109" s="9"/>
      <c r="L109" s="9"/>
      <c r="M109" s="9"/>
      <c r="N109" s="9"/>
      <c r="O109" s="87" t="s">
        <v>33</v>
      </c>
      <c r="P109" s="88"/>
      <c r="Q109" s="88"/>
      <c r="R109" s="88"/>
      <c r="S109" s="88"/>
      <c r="T109" s="88"/>
      <c r="U109" s="89"/>
      <c r="V109" s="27"/>
      <c r="X109" s="99"/>
      <c r="Y109" s="100"/>
      <c r="Z109" s="100"/>
      <c r="AA109" s="100"/>
      <c r="AB109" s="101"/>
    </row>
    <row r="110" spans="2:28" x14ac:dyDescent="0.3">
      <c r="B110" s="26"/>
      <c r="C110" s="9"/>
      <c r="D110" s="9"/>
      <c r="E110" s="9"/>
      <c r="F110" s="9"/>
      <c r="G110" s="9"/>
      <c r="H110" s="9"/>
      <c r="I110" s="9"/>
      <c r="J110" s="9"/>
      <c r="K110" s="10"/>
      <c r="L110" s="10"/>
      <c r="M110" s="11"/>
      <c r="N110" s="11"/>
      <c r="O110" s="90"/>
      <c r="P110" s="91"/>
      <c r="Q110" s="91"/>
      <c r="R110" s="91"/>
      <c r="S110" s="91"/>
      <c r="T110" s="91"/>
      <c r="U110" s="92"/>
      <c r="V110" s="27"/>
      <c r="X110" s="99"/>
      <c r="Y110" s="100"/>
      <c r="Z110" s="100"/>
      <c r="AA110" s="100"/>
      <c r="AB110" s="101"/>
    </row>
    <row r="111" spans="2:28" x14ac:dyDescent="0.3">
      <c r="B111" s="26"/>
      <c r="C111" s="9"/>
      <c r="D111" s="9"/>
      <c r="E111" s="9"/>
      <c r="F111" s="9"/>
      <c r="G111" s="9"/>
      <c r="H111" s="9"/>
      <c r="I111" s="9"/>
      <c r="J111" s="9"/>
      <c r="K111" s="9"/>
      <c r="L111" s="9"/>
      <c r="M111" s="9"/>
      <c r="N111" s="13"/>
      <c r="O111" s="90"/>
      <c r="P111" s="91"/>
      <c r="Q111" s="91"/>
      <c r="R111" s="91"/>
      <c r="S111" s="91"/>
      <c r="T111" s="91"/>
      <c r="U111" s="92"/>
      <c r="V111" s="27"/>
      <c r="X111" s="99"/>
      <c r="Y111" s="100"/>
      <c r="Z111" s="100"/>
      <c r="AA111" s="100"/>
      <c r="AB111" s="101"/>
    </row>
    <row r="112" spans="2:28" x14ac:dyDescent="0.3">
      <c r="B112" s="26"/>
      <c r="C112" s="9"/>
      <c r="D112" s="9"/>
      <c r="E112" s="9"/>
      <c r="F112" s="9"/>
      <c r="G112" s="9"/>
      <c r="H112" s="9"/>
      <c r="I112" s="9"/>
      <c r="J112" s="9"/>
      <c r="K112" s="9"/>
      <c r="L112" s="9"/>
      <c r="M112" s="9"/>
      <c r="N112" s="13"/>
      <c r="O112" s="90"/>
      <c r="P112" s="91"/>
      <c r="Q112" s="91"/>
      <c r="R112" s="91"/>
      <c r="S112" s="91"/>
      <c r="T112" s="91"/>
      <c r="U112" s="92"/>
      <c r="V112" s="27"/>
      <c r="X112" s="99"/>
      <c r="Y112" s="100"/>
      <c r="Z112" s="100"/>
      <c r="AA112" s="100"/>
      <c r="AB112" s="101"/>
    </row>
    <row r="113" spans="2:28" ht="15" thickBot="1" x14ac:dyDescent="0.35">
      <c r="B113" s="26"/>
      <c r="C113" s="9"/>
      <c r="D113" s="9"/>
      <c r="E113" s="9"/>
      <c r="F113" s="9"/>
      <c r="G113" s="9"/>
      <c r="H113" s="9"/>
      <c r="I113" s="9"/>
      <c r="J113" s="9"/>
      <c r="K113" s="9"/>
      <c r="L113" s="9"/>
      <c r="M113" s="9"/>
      <c r="N113" s="13"/>
      <c r="O113" s="90"/>
      <c r="P113" s="91"/>
      <c r="Q113" s="91"/>
      <c r="R113" s="91"/>
      <c r="S113" s="91"/>
      <c r="T113" s="91"/>
      <c r="U113" s="92"/>
      <c r="V113" s="27"/>
      <c r="X113" s="99"/>
      <c r="Y113" s="100"/>
      <c r="Z113" s="100"/>
      <c r="AA113" s="100"/>
      <c r="AB113" s="101"/>
    </row>
    <row r="114" spans="2:28" ht="15" thickBot="1" x14ac:dyDescent="0.35">
      <c r="B114" s="26"/>
      <c r="C114" s="31" t="s">
        <v>20</v>
      </c>
      <c r="D114" s="9"/>
      <c r="E114" s="9"/>
      <c r="F114" s="12">
        <v>0</v>
      </c>
      <c r="G114" s="14">
        <f>H114-0.025</f>
        <v>6.0000000000000005E-2</v>
      </c>
      <c r="H114" s="14">
        <f>F114/6+0.085</f>
        <v>8.5000000000000006E-2</v>
      </c>
      <c r="I114" s="9"/>
      <c r="J114" s="9"/>
      <c r="K114" s="9"/>
      <c r="L114" s="9"/>
      <c r="M114" s="9"/>
      <c r="N114" s="9"/>
      <c r="O114" s="93"/>
      <c r="P114" s="94"/>
      <c r="Q114" s="94"/>
      <c r="R114" s="94"/>
      <c r="S114" s="94"/>
      <c r="T114" s="94"/>
      <c r="U114" s="95"/>
      <c r="V114" s="27"/>
      <c r="X114" s="99"/>
      <c r="Y114" s="100"/>
      <c r="Z114" s="100"/>
      <c r="AA114" s="100"/>
      <c r="AB114" s="101"/>
    </row>
    <row r="115" spans="2:28" ht="15" thickBot="1" x14ac:dyDescent="0.35">
      <c r="B115" s="28"/>
      <c r="C115" s="29"/>
      <c r="D115" s="29"/>
      <c r="E115" s="29"/>
      <c r="F115" s="29"/>
      <c r="G115" s="29"/>
      <c r="H115" s="29"/>
      <c r="I115" s="29"/>
      <c r="J115" s="29"/>
      <c r="K115" s="29"/>
      <c r="L115" s="29"/>
      <c r="M115" s="29"/>
      <c r="N115" s="29"/>
      <c r="O115" s="29"/>
      <c r="P115" s="29"/>
      <c r="Q115" s="29"/>
      <c r="R115" s="29"/>
      <c r="S115" s="29"/>
      <c r="T115" s="29"/>
      <c r="U115" s="29"/>
      <c r="V115" s="30"/>
      <c r="X115" s="102"/>
      <c r="Y115" s="103"/>
      <c r="Z115" s="103"/>
      <c r="AA115" s="103"/>
      <c r="AB115" s="104"/>
    </row>
    <row r="116" spans="2:28" ht="6" customHeight="1" thickBot="1" x14ac:dyDescent="0.35"/>
    <row r="117" spans="2:28" ht="15" thickBot="1" x14ac:dyDescent="0.35">
      <c r="B117" s="23"/>
      <c r="C117" s="24"/>
      <c r="D117" s="24"/>
      <c r="E117" s="24"/>
      <c r="F117" s="24"/>
      <c r="G117" s="24"/>
      <c r="H117" s="24"/>
      <c r="I117" s="24"/>
      <c r="J117" s="24"/>
      <c r="K117" s="24"/>
      <c r="L117" s="24"/>
      <c r="M117" s="24"/>
      <c r="N117" s="24"/>
      <c r="O117" s="24"/>
      <c r="P117" s="24"/>
      <c r="Q117" s="24"/>
      <c r="R117" s="24"/>
      <c r="S117" s="24"/>
      <c r="T117" s="24"/>
      <c r="U117" s="24"/>
      <c r="V117" s="25"/>
      <c r="X117" s="96" t="s">
        <v>18</v>
      </c>
      <c r="Y117" s="97"/>
      <c r="Z117" s="97"/>
      <c r="AA117" s="97"/>
      <c r="AB117" s="98"/>
    </row>
    <row r="118" spans="2:28" ht="14.4" customHeight="1" thickTop="1" x14ac:dyDescent="0.3">
      <c r="B118" s="26"/>
      <c r="C118" s="9"/>
      <c r="D118" s="9"/>
      <c r="E118" s="9"/>
      <c r="F118" s="9"/>
      <c r="G118" s="9"/>
      <c r="H118" s="9"/>
      <c r="I118" s="9"/>
      <c r="J118" s="9"/>
      <c r="K118" s="9"/>
      <c r="L118" s="9"/>
      <c r="M118" s="9"/>
      <c r="N118" s="9"/>
      <c r="O118" s="87" t="s">
        <v>34</v>
      </c>
      <c r="P118" s="88"/>
      <c r="Q118" s="88"/>
      <c r="R118" s="88"/>
      <c r="S118" s="88"/>
      <c r="T118" s="88"/>
      <c r="U118" s="89"/>
      <c r="V118" s="27"/>
      <c r="X118" s="99"/>
      <c r="Y118" s="100"/>
      <c r="Z118" s="100"/>
      <c r="AA118" s="100"/>
      <c r="AB118" s="101"/>
    </row>
    <row r="119" spans="2:28" x14ac:dyDescent="0.3">
      <c r="B119" s="26"/>
      <c r="C119" s="9"/>
      <c r="D119" s="9"/>
      <c r="E119" s="9"/>
      <c r="F119" s="9"/>
      <c r="G119" s="9"/>
      <c r="H119" s="9"/>
      <c r="I119" s="9"/>
      <c r="J119" s="9"/>
      <c r="K119" s="10"/>
      <c r="L119" s="10"/>
      <c r="M119" s="11"/>
      <c r="N119" s="11"/>
      <c r="O119" s="90"/>
      <c r="P119" s="91"/>
      <c r="Q119" s="91"/>
      <c r="R119" s="91"/>
      <c r="S119" s="91"/>
      <c r="T119" s="91"/>
      <c r="U119" s="92"/>
      <c r="V119" s="27"/>
      <c r="X119" s="99"/>
      <c r="Y119" s="100"/>
      <c r="Z119" s="100"/>
      <c r="AA119" s="100"/>
      <c r="AB119" s="101"/>
    </row>
    <row r="120" spans="2:28" x14ac:dyDescent="0.3">
      <c r="B120" s="26"/>
      <c r="C120" s="9"/>
      <c r="D120" s="9"/>
      <c r="E120" s="9"/>
      <c r="F120" s="9"/>
      <c r="G120" s="9"/>
      <c r="H120" s="9"/>
      <c r="I120" s="9"/>
      <c r="J120" s="9"/>
      <c r="K120" s="9"/>
      <c r="L120" s="9"/>
      <c r="M120" s="9"/>
      <c r="N120" s="13"/>
      <c r="O120" s="90"/>
      <c r="P120" s="91"/>
      <c r="Q120" s="91"/>
      <c r="R120" s="91"/>
      <c r="S120" s="91"/>
      <c r="T120" s="91"/>
      <c r="U120" s="92"/>
      <c r="V120" s="27"/>
      <c r="X120" s="99"/>
      <c r="Y120" s="100"/>
      <c r="Z120" s="100"/>
      <c r="AA120" s="100"/>
      <c r="AB120" s="101"/>
    </row>
    <row r="121" spans="2:28" x14ac:dyDescent="0.3">
      <c r="B121" s="26"/>
      <c r="C121" s="9"/>
      <c r="D121" s="9"/>
      <c r="E121" s="9"/>
      <c r="F121" s="9"/>
      <c r="G121" s="9"/>
      <c r="H121" s="9"/>
      <c r="I121" s="9"/>
      <c r="J121" s="9"/>
      <c r="K121" s="9"/>
      <c r="L121" s="9"/>
      <c r="M121" s="9"/>
      <c r="N121" s="13"/>
      <c r="O121" s="90"/>
      <c r="P121" s="91"/>
      <c r="Q121" s="91"/>
      <c r="R121" s="91"/>
      <c r="S121" s="91"/>
      <c r="T121" s="91"/>
      <c r="U121" s="92"/>
      <c r="V121" s="27"/>
      <c r="X121" s="99"/>
      <c r="Y121" s="100"/>
      <c r="Z121" s="100"/>
      <c r="AA121" s="100"/>
      <c r="AB121" s="101"/>
    </row>
    <row r="122" spans="2:28" ht="15" thickBot="1" x14ac:dyDescent="0.35">
      <c r="B122" s="26"/>
      <c r="C122" s="9"/>
      <c r="D122" s="9"/>
      <c r="E122" s="9"/>
      <c r="F122" s="9"/>
      <c r="G122" s="9"/>
      <c r="H122" s="9"/>
      <c r="I122" s="9"/>
      <c r="J122" s="9"/>
      <c r="K122" s="9"/>
      <c r="L122" s="9"/>
      <c r="M122" s="9"/>
      <c r="N122" s="13"/>
      <c r="O122" s="90"/>
      <c r="P122" s="91"/>
      <c r="Q122" s="91"/>
      <c r="R122" s="91"/>
      <c r="S122" s="91"/>
      <c r="T122" s="91"/>
      <c r="U122" s="92"/>
      <c r="V122" s="27"/>
      <c r="X122" s="99"/>
      <c r="Y122" s="100"/>
      <c r="Z122" s="100"/>
      <c r="AA122" s="100"/>
      <c r="AB122" s="101"/>
    </row>
    <row r="123" spans="2:28" ht="15" thickBot="1" x14ac:dyDescent="0.35">
      <c r="B123" s="26"/>
      <c r="C123" s="31" t="s">
        <v>20</v>
      </c>
      <c r="D123" s="9"/>
      <c r="E123" s="9"/>
      <c r="F123" s="12">
        <v>0</v>
      </c>
      <c r="G123" s="14">
        <f>H123-0.025</f>
        <v>6.0000000000000005E-2</v>
      </c>
      <c r="H123" s="14">
        <f>F123/6+0.085</f>
        <v>8.5000000000000006E-2</v>
      </c>
      <c r="I123" s="9"/>
      <c r="J123" s="9"/>
      <c r="K123" s="9"/>
      <c r="L123" s="9"/>
      <c r="M123" s="9"/>
      <c r="N123" s="9"/>
      <c r="O123" s="93"/>
      <c r="P123" s="94"/>
      <c r="Q123" s="94"/>
      <c r="R123" s="94"/>
      <c r="S123" s="94"/>
      <c r="T123" s="94"/>
      <c r="U123" s="95"/>
      <c r="V123" s="27"/>
      <c r="X123" s="99"/>
      <c r="Y123" s="100"/>
      <c r="Z123" s="100"/>
      <c r="AA123" s="100"/>
      <c r="AB123" s="101"/>
    </row>
    <row r="124" spans="2:28" ht="15" thickBot="1" x14ac:dyDescent="0.35">
      <c r="B124" s="28"/>
      <c r="C124" s="29"/>
      <c r="D124" s="29"/>
      <c r="E124" s="29"/>
      <c r="F124" s="29"/>
      <c r="G124" s="29"/>
      <c r="H124" s="29"/>
      <c r="I124" s="29"/>
      <c r="J124" s="29"/>
      <c r="K124" s="29"/>
      <c r="L124" s="29"/>
      <c r="M124" s="29"/>
      <c r="N124" s="29"/>
      <c r="O124" s="29"/>
      <c r="P124" s="29"/>
      <c r="Q124" s="29"/>
      <c r="R124" s="29"/>
      <c r="S124" s="29"/>
      <c r="T124" s="29"/>
      <c r="U124" s="29"/>
      <c r="V124" s="30"/>
      <c r="X124" s="102"/>
      <c r="Y124" s="103"/>
      <c r="Z124" s="103"/>
      <c r="AA124" s="103"/>
      <c r="AB124" s="104"/>
    </row>
    <row r="125" spans="2:28" ht="6" customHeight="1" thickBot="1" x14ac:dyDescent="0.35"/>
    <row r="126" spans="2:28" ht="15" thickBot="1" x14ac:dyDescent="0.35">
      <c r="B126" s="23"/>
      <c r="C126" s="24"/>
      <c r="D126" s="24"/>
      <c r="E126" s="24"/>
      <c r="F126" s="24"/>
      <c r="G126" s="24"/>
      <c r="H126" s="24"/>
      <c r="I126" s="24"/>
      <c r="J126" s="24"/>
      <c r="K126" s="24"/>
      <c r="L126" s="24"/>
      <c r="M126" s="24"/>
      <c r="N126" s="24"/>
      <c r="O126" s="24"/>
      <c r="P126" s="24"/>
      <c r="Q126" s="24"/>
      <c r="R126" s="24"/>
      <c r="S126" s="24"/>
      <c r="T126" s="24"/>
      <c r="U126" s="24"/>
      <c r="V126" s="25"/>
      <c r="X126" s="96" t="s">
        <v>18</v>
      </c>
      <c r="Y126" s="97"/>
      <c r="Z126" s="97"/>
      <c r="AA126" s="97"/>
      <c r="AB126" s="98"/>
    </row>
    <row r="127" spans="2:28" ht="14.4" customHeight="1" thickTop="1" x14ac:dyDescent="0.3">
      <c r="B127" s="26"/>
      <c r="C127" s="9"/>
      <c r="D127" s="9"/>
      <c r="E127" s="9"/>
      <c r="F127" s="9"/>
      <c r="G127" s="9"/>
      <c r="H127" s="9"/>
      <c r="I127" s="9"/>
      <c r="J127" s="9"/>
      <c r="K127" s="9"/>
      <c r="L127" s="9"/>
      <c r="M127" s="9"/>
      <c r="N127" s="9"/>
      <c r="O127" s="87" t="s">
        <v>35</v>
      </c>
      <c r="P127" s="88"/>
      <c r="Q127" s="88"/>
      <c r="R127" s="88"/>
      <c r="S127" s="88"/>
      <c r="T127" s="88"/>
      <c r="U127" s="89"/>
      <c r="V127" s="27"/>
      <c r="X127" s="99"/>
      <c r="Y127" s="100"/>
      <c r="Z127" s="100"/>
      <c r="AA127" s="100"/>
      <c r="AB127" s="101"/>
    </row>
    <row r="128" spans="2:28" x14ac:dyDescent="0.3">
      <c r="B128" s="26"/>
      <c r="C128" s="9"/>
      <c r="D128" s="9"/>
      <c r="E128" s="9"/>
      <c r="F128" s="9"/>
      <c r="G128" s="9"/>
      <c r="H128" s="9"/>
      <c r="I128" s="9"/>
      <c r="J128" s="9"/>
      <c r="K128" s="10"/>
      <c r="L128" s="10"/>
      <c r="M128" s="11"/>
      <c r="N128" s="11"/>
      <c r="O128" s="90"/>
      <c r="P128" s="91"/>
      <c r="Q128" s="91"/>
      <c r="R128" s="91"/>
      <c r="S128" s="91"/>
      <c r="T128" s="91"/>
      <c r="U128" s="92"/>
      <c r="V128" s="27"/>
      <c r="X128" s="99"/>
      <c r="Y128" s="100"/>
      <c r="Z128" s="100"/>
      <c r="AA128" s="100"/>
      <c r="AB128" s="101"/>
    </row>
    <row r="129" spans="2:28" x14ac:dyDescent="0.3">
      <c r="B129" s="26"/>
      <c r="C129" s="9"/>
      <c r="D129" s="9"/>
      <c r="E129" s="9"/>
      <c r="F129" s="9"/>
      <c r="G129" s="9"/>
      <c r="H129" s="9"/>
      <c r="I129" s="9"/>
      <c r="J129" s="9"/>
      <c r="K129" s="9"/>
      <c r="L129" s="9"/>
      <c r="M129" s="9"/>
      <c r="N129" s="13"/>
      <c r="O129" s="90"/>
      <c r="P129" s="91"/>
      <c r="Q129" s="91"/>
      <c r="R129" s="91"/>
      <c r="S129" s="91"/>
      <c r="T129" s="91"/>
      <c r="U129" s="92"/>
      <c r="V129" s="27"/>
      <c r="X129" s="99"/>
      <c r="Y129" s="100"/>
      <c r="Z129" s="100"/>
      <c r="AA129" s="100"/>
      <c r="AB129" s="101"/>
    </row>
    <row r="130" spans="2:28" x14ac:dyDescent="0.3">
      <c r="B130" s="26"/>
      <c r="C130" s="9"/>
      <c r="D130" s="9"/>
      <c r="E130" s="9"/>
      <c r="F130" s="9"/>
      <c r="G130" s="9"/>
      <c r="H130" s="9"/>
      <c r="I130" s="9"/>
      <c r="J130" s="9"/>
      <c r="K130" s="9"/>
      <c r="L130" s="9"/>
      <c r="M130" s="9"/>
      <c r="N130" s="13"/>
      <c r="O130" s="90"/>
      <c r="P130" s="91"/>
      <c r="Q130" s="91"/>
      <c r="R130" s="91"/>
      <c r="S130" s="91"/>
      <c r="T130" s="91"/>
      <c r="U130" s="92"/>
      <c r="V130" s="27"/>
      <c r="X130" s="99"/>
      <c r="Y130" s="100"/>
      <c r="Z130" s="100"/>
      <c r="AA130" s="100"/>
      <c r="AB130" s="101"/>
    </row>
    <row r="131" spans="2:28" ht="15" thickBot="1" x14ac:dyDescent="0.35">
      <c r="B131" s="26"/>
      <c r="C131" s="9"/>
      <c r="D131" s="9"/>
      <c r="E131" s="9"/>
      <c r="F131" s="9"/>
      <c r="G131" s="9"/>
      <c r="H131" s="9"/>
      <c r="I131" s="9"/>
      <c r="J131" s="9"/>
      <c r="K131" s="9"/>
      <c r="L131" s="9"/>
      <c r="M131" s="9"/>
      <c r="N131" s="13"/>
      <c r="O131" s="90"/>
      <c r="P131" s="91"/>
      <c r="Q131" s="91"/>
      <c r="R131" s="91"/>
      <c r="S131" s="91"/>
      <c r="T131" s="91"/>
      <c r="U131" s="92"/>
      <c r="V131" s="27"/>
      <c r="X131" s="99"/>
      <c r="Y131" s="100"/>
      <c r="Z131" s="100"/>
      <c r="AA131" s="100"/>
      <c r="AB131" s="101"/>
    </row>
    <row r="132" spans="2:28" ht="15" thickBot="1" x14ac:dyDescent="0.35">
      <c r="B132" s="26"/>
      <c r="C132" s="31" t="s">
        <v>20</v>
      </c>
      <c r="D132" s="9"/>
      <c r="E132" s="9"/>
      <c r="F132" s="12">
        <v>0</v>
      </c>
      <c r="G132" s="14">
        <f>H132-0.025</f>
        <v>6.0000000000000005E-2</v>
      </c>
      <c r="H132" s="14">
        <f>F132/6+0.085</f>
        <v>8.5000000000000006E-2</v>
      </c>
      <c r="I132" s="9"/>
      <c r="J132" s="9"/>
      <c r="K132" s="9"/>
      <c r="L132" s="9"/>
      <c r="M132" s="9"/>
      <c r="N132" s="9"/>
      <c r="O132" s="93"/>
      <c r="P132" s="94"/>
      <c r="Q132" s="94"/>
      <c r="R132" s="94"/>
      <c r="S132" s="94"/>
      <c r="T132" s="94"/>
      <c r="U132" s="95"/>
      <c r="V132" s="27"/>
      <c r="X132" s="99"/>
      <c r="Y132" s="100"/>
      <c r="Z132" s="100"/>
      <c r="AA132" s="100"/>
      <c r="AB132" s="101"/>
    </row>
    <row r="133" spans="2:28" ht="15" thickBot="1" x14ac:dyDescent="0.35">
      <c r="B133" s="28"/>
      <c r="C133" s="29"/>
      <c r="D133" s="29"/>
      <c r="E133" s="29"/>
      <c r="F133" s="29"/>
      <c r="G133" s="29"/>
      <c r="H133" s="29"/>
      <c r="I133" s="29"/>
      <c r="J133" s="29"/>
      <c r="K133" s="29"/>
      <c r="L133" s="29"/>
      <c r="M133" s="29"/>
      <c r="N133" s="29"/>
      <c r="O133" s="29"/>
      <c r="P133" s="29"/>
      <c r="Q133" s="29"/>
      <c r="R133" s="29"/>
      <c r="S133" s="29"/>
      <c r="T133" s="29"/>
      <c r="U133" s="29"/>
      <c r="V133" s="30"/>
      <c r="X133" s="102"/>
      <c r="Y133" s="103"/>
      <c r="Z133" s="103"/>
      <c r="AA133" s="103"/>
      <c r="AB133" s="104"/>
    </row>
    <row r="134" spans="2:28" ht="6" customHeight="1" thickBot="1" x14ac:dyDescent="0.35"/>
    <row r="135" spans="2:28" ht="15" thickBot="1" x14ac:dyDescent="0.35">
      <c r="B135" s="23"/>
      <c r="C135" s="24"/>
      <c r="D135" s="24"/>
      <c r="E135" s="24"/>
      <c r="F135" s="24"/>
      <c r="G135" s="24"/>
      <c r="H135" s="24"/>
      <c r="I135" s="24"/>
      <c r="J135" s="24"/>
      <c r="K135" s="24"/>
      <c r="L135" s="24"/>
      <c r="M135" s="24"/>
      <c r="N135" s="24"/>
      <c r="O135" s="24"/>
      <c r="P135" s="24"/>
      <c r="Q135" s="24"/>
      <c r="R135" s="24"/>
      <c r="S135" s="24"/>
      <c r="T135" s="24"/>
      <c r="U135" s="24"/>
      <c r="V135" s="25"/>
      <c r="X135" s="96" t="s">
        <v>18</v>
      </c>
      <c r="Y135" s="97"/>
      <c r="Z135" s="97"/>
      <c r="AA135" s="97"/>
      <c r="AB135" s="98"/>
    </row>
    <row r="136" spans="2:28" ht="15" customHeight="1" thickTop="1" x14ac:dyDescent="0.3">
      <c r="B136" s="26"/>
      <c r="C136" s="9"/>
      <c r="D136" s="9"/>
      <c r="E136" s="9"/>
      <c r="F136" s="9"/>
      <c r="G136" s="9"/>
      <c r="H136" s="9"/>
      <c r="I136" s="9"/>
      <c r="J136" s="9"/>
      <c r="K136" s="9"/>
      <c r="L136" s="9"/>
      <c r="M136" s="9"/>
      <c r="N136" s="9"/>
      <c r="O136" s="87" t="s">
        <v>36</v>
      </c>
      <c r="P136" s="88"/>
      <c r="Q136" s="88"/>
      <c r="R136" s="88"/>
      <c r="S136" s="88"/>
      <c r="T136" s="88"/>
      <c r="U136" s="89"/>
      <c r="V136" s="27"/>
      <c r="X136" s="99"/>
      <c r="Y136" s="100"/>
      <c r="Z136" s="100"/>
      <c r="AA136" s="100"/>
      <c r="AB136" s="101"/>
    </row>
    <row r="137" spans="2:28" ht="16.95" customHeight="1" x14ac:dyDescent="0.3">
      <c r="B137" s="26"/>
      <c r="C137" s="9"/>
      <c r="D137" s="9"/>
      <c r="E137" s="9"/>
      <c r="F137" s="9"/>
      <c r="G137" s="9"/>
      <c r="H137" s="9"/>
      <c r="I137" s="9"/>
      <c r="J137" s="9"/>
      <c r="K137" s="10"/>
      <c r="L137" s="10"/>
      <c r="M137" s="11"/>
      <c r="N137" s="11"/>
      <c r="O137" s="90"/>
      <c r="P137" s="91"/>
      <c r="Q137" s="91"/>
      <c r="R137" s="91"/>
      <c r="S137" s="91"/>
      <c r="T137" s="91"/>
      <c r="U137" s="92"/>
      <c r="V137" s="27"/>
      <c r="X137" s="99"/>
      <c r="Y137" s="100"/>
      <c r="Z137" s="100"/>
      <c r="AA137" s="100"/>
      <c r="AB137" s="101"/>
    </row>
    <row r="138" spans="2:28" ht="22.2" customHeight="1" x14ac:dyDescent="0.3">
      <c r="B138" s="26"/>
      <c r="C138" s="9"/>
      <c r="D138" s="9"/>
      <c r="E138" s="9"/>
      <c r="F138" s="9"/>
      <c r="G138" s="9"/>
      <c r="H138" s="9"/>
      <c r="I138" s="9"/>
      <c r="J138" s="9"/>
      <c r="K138" s="9"/>
      <c r="L138" s="9"/>
      <c r="M138" s="9"/>
      <c r="N138" s="13"/>
      <c r="O138" s="90"/>
      <c r="P138" s="91"/>
      <c r="Q138" s="91"/>
      <c r="R138" s="91"/>
      <c r="S138" s="91"/>
      <c r="T138" s="91"/>
      <c r="U138" s="92"/>
      <c r="V138" s="27"/>
      <c r="X138" s="99"/>
      <c r="Y138" s="100"/>
      <c r="Z138" s="100"/>
      <c r="AA138" s="100"/>
      <c r="AB138" s="101"/>
    </row>
    <row r="139" spans="2:28" x14ac:dyDescent="0.3">
      <c r="B139" s="26"/>
      <c r="C139" s="9"/>
      <c r="D139" s="9"/>
      <c r="E139" s="9"/>
      <c r="F139" s="9"/>
      <c r="G139" s="9"/>
      <c r="H139" s="9"/>
      <c r="I139" s="9"/>
      <c r="J139" s="9"/>
      <c r="K139" s="9"/>
      <c r="L139" s="9"/>
      <c r="M139" s="9"/>
      <c r="N139" s="13"/>
      <c r="O139" s="90"/>
      <c r="P139" s="91"/>
      <c r="Q139" s="91"/>
      <c r="R139" s="91"/>
      <c r="S139" s="91"/>
      <c r="T139" s="91"/>
      <c r="U139" s="92"/>
      <c r="V139" s="27"/>
      <c r="X139" s="99"/>
      <c r="Y139" s="100"/>
      <c r="Z139" s="100"/>
      <c r="AA139" s="100"/>
      <c r="AB139" s="101"/>
    </row>
    <row r="140" spans="2:28" ht="15" thickBot="1" x14ac:dyDescent="0.35">
      <c r="B140" s="26"/>
      <c r="C140" s="9"/>
      <c r="D140" s="9"/>
      <c r="E140" s="9"/>
      <c r="F140" s="9"/>
      <c r="G140" s="9"/>
      <c r="H140" s="9"/>
      <c r="I140" s="9"/>
      <c r="J140" s="9"/>
      <c r="K140" s="9"/>
      <c r="L140" s="9"/>
      <c r="M140" s="9"/>
      <c r="N140" s="13"/>
      <c r="O140" s="90"/>
      <c r="P140" s="91"/>
      <c r="Q140" s="91"/>
      <c r="R140" s="91"/>
      <c r="S140" s="91"/>
      <c r="T140" s="91"/>
      <c r="U140" s="92"/>
      <c r="V140" s="27"/>
      <c r="X140" s="99"/>
      <c r="Y140" s="100"/>
      <c r="Z140" s="100"/>
      <c r="AA140" s="100"/>
      <c r="AB140" s="101"/>
    </row>
    <row r="141" spans="2:28" ht="15" thickBot="1" x14ac:dyDescent="0.35">
      <c r="B141" s="26"/>
      <c r="C141" s="31" t="s">
        <v>20</v>
      </c>
      <c r="D141" s="9"/>
      <c r="E141" s="9"/>
      <c r="F141" s="12">
        <v>0</v>
      </c>
      <c r="G141" s="14">
        <f>H141-0.025</f>
        <v>6.0000000000000005E-2</v>
      </c>
      <c r="H141" s="14">
        <f>F141/6+0.085</f>
        <v>8.5000000000000006E-2</v>
      </c>
      <c r="I141" s="9"/>
      <c r="J141" s="9"/>
      <c r="K141" s="9"/>
      <c r="L141" s="9"/>
      <c r="M141" s="9"/>
      <c r="N141" s="9"/>
      <c r="O141" s="93"/>
      <c r="P141" s="94"/>
      <c r="Q141" s="94"/>
      <c r="R141" s="94"/>
      <c r="S141" s="94"/>
      <c r="T141" s="94"/>
      <c r="U141" s="95"/>
      <c r="V141" s="27"/>
      <c r="X141" s="99"/>
      <c r="Y141" s="100"/>
      <c r="Z141" s="100"/>
      <c r="AA141" s="100"/>
      <c r="AB141" s="101"/>
    </row>
    <row r="142" spans="2:28" ht="15" thickBot="1" x14ac:dyDescent="0.35">
      <c r="B142" s="28"/>
      <c r="C142" s="29"/>
      <c r="D142" s="29"/>
      <c r="E142" s="29"/>
      <c r="F142" s="29"/>
      <c r="G142" s="29"/>
      <c r="H142" s="29"/>
      <c r="I142" s="29"/>
      <c r="J142" s="29"/>
      <c r="K142" s="29"/>
      <c r="L142" s="29"/>
      <c r="M142" s="29"/>
      <c r="N142" s="29"/>
      <c r="O142" s="29"/>
      <c r="P142" s="29"/>
      <c r="Q142" s="29"/>
      <c r="R142" s="29"/>
      <c r="S142" s="29"/>
      <c r="T142" s="29"/>
      <c r="U142" s="29"/>
      <c r="V142" s="30"/>
      <c r="X142" s="102"/>
      <c r="Y142" s="103"/>
      <c r="Z142" s="103"/>
      <c r="AA142" s="103"/>
      <c r="AB142" s="104"/>
    </row>
    <row r="143" spans="2:28" ht="6" customHeight="1" thickBot="1" x14ac:dyDescent="0.35"/>
    <row r="144" spans="2:28" ht="15" thickBot="1" x14ac:dyDescent="0.35">
      <c r="B144" s="23"/>
      <c r="C144" s="24"/>
      <c r="D144" s="24"/>
      <c r="E144" s="24"/>
      <c r="F144" s="24"/>
      <c r="G144" s="24"/>
      <c r="H144" s="24"/>
      <c r="I144" s="24"/>
      <c r="J144" s="24"/>
      <c r="K144" s="24"/>
      <c r="L144" s="24"/>
      <c r="M144" s="24"/>
      <c r="N144" s="24"/>
      <c r="O144" s="24"/>
      <c r="P144" s="24"/>
      <c r="Q144" s="24"/>
      <c r="R144" s="24"/>
      <c r="S144" s="24"/>
      <c r="T144" s="24"/>
      <c r="U144" s="24"/>
      <c r="V144" s="25"/>
      <c r="X144" s="96" t="s">
        <v>18</v>
      </c>
      <c r="Y144" s="97"/>
      <c r="Z144" s="97"/>
      <c r="AA144" s="97"/>
      <c r="AB144" s="98"/>
    </row>
    <row r="145" spans="2:28" ht="15" customHeight="1" thickTop="1" x14ac:dyDescent="0.3">
      <c r="B145" s="26"/>
      <c r="C145" s="9"/>
      <c r="D145" s="9"/>
      <c r="E145" s="9"/>
      <c r="F145" s="9"/>
      <c r="G145" s="9"/>
      <c r="H145" s="9"/>
      <c r="I145" s="9"/>
      <c r="J145" s="9"/>
      <c r="K145" s="9"/>
      <c r="L145" s="9"/>
      <c r="M145" s="9"/>
      <c r="N145" s="9"/>
      <c r="O145" s="87" t="s">
        <v>37</v>
      </c>
      <c r="P145" s="88"/>
      <c r="Q145" s="88"/>
      <c r="R145" s="88"/>
      <c r="S145" s="88"/>
      <c r="T145" s="88"/>
      <c r="U145" s="89"/>
      <c r="V145" s="27"/>
      <c r="X145" s="99"/>
      <c r="Y145" s="100"/>
      <c r="Z145" s="100"/>
      <c r="AA145" s="100"/>
      <c r="AB145" s="101"/>
    </row>
    <row r="146" spans="2:28" x14ac:dyDescent="0.3">
      <c r="B146" s="26"/>
      <c r="C146" s="9"/>
      <c r="D146" s="9"/>
      <c r="E146" s="9"/>
      <c r="F146" s="9"/>
      <c r="G146" s="9"/>
      <c r="H146" s="9"/>
      <c r="I146" s="9"/>
      <c r="J146" s="9"/>
      <c r="K146" s="10"/>
      <c r="L146" s="10"/>
      <c r="M146" s="11"/>
      <c r="N146" s="11"/>
      <c r="O146" s="90"/>
      <c r="P146" s="91"/>
      <c r="Q146" s="91"/>
      <c r="R146" s="91"/>
      <c r="S146" s="91"/>
      <c r="T146" s="91"/>
      <c r="U146" s="92"/>
      <c r="V146" s="27"/>
      <c r="X146" s="99"/>
      <c r="Y146" s="100"/>
      <c r="Z146" s="100"/>
      <c r="AA146" s="100"/>
      <c r="AB146" s="101"/>
    </row>
    <row r="147" spans="2:28" x14ac:dyDescent="0.3">
      <c r="B147" s="26"/>
      <c r="C147" s="9"/>
      <c r="D147" s="9"/>
      <c r="E147" s="9"/>
      <c r="F147" s="9"/>
      <c r="G147" s="9"/>
      <c r="H147" s="9"/>
      <c r="I147" s="9"/>
      <c r="J147" s="9"/>
      <c r="K147" s="9"/>
      <c r="L147" s="9"/>
      <c r="M147" s="9"/>
      <c r="N147" s="13"/>
      <c r="O147" s="90"/>
      <c r="P147" s="91"/>
      <c r="Q147" s="91"/>
      <c r="R147" s="91"/>
      <c r="S147" s="91"/>
      <c r="T147" s="91"/>
      <c r="U147" s="92"/>
      <c r="V147" s="27"/>
      <c r="X147" s="99"/>
      <c r="Y147" s="100"/>
      <c r="Z147" s="100"/>
      <c r="AA147" s="100"/>
      <c r="AB147" s="101"/>
    </row>
    <row r="148" spans="2:28" x14ac:dyDescent="0.3">
      <c r="B148" s="26"/>
      <c r="C148" s="9"/>
      <c r="D148" s="9"/>
      <c r="E148" s="9"/>
      <c r="F148" s="9"/>
      <c r="G148" s="9"/>
      <c r="H148" s="9"/>
      <c r="I148" s="9"/>
      <c r="J148" s="9"/>
      <c r="K148" s="9"/>
      <c r="L148" s="9"/>
      <c r="M148" s="9"/>
      <c r="N148" s="13"/>
      <c r="O148" s="90"/>
      <c r="P148" s="91"/>
      <c r="Q148" s="91"/>
      <c r="R148" s="91"/>
      <c r="S148" s="91"/>
      <c r="T148" s="91"/>
      <c r="U148" s="92"/>
      <c r="V148" s="27"/>
      <c r="X148" s="99"/>
      <c r="Y148" s="100"/>
      <c r="Z148" s="100"/>
      <c r="AA148" s="100"/>
      <c r="AB148" s="101"/>
    </row>
    <row r="149" spans="2:28" ht="15" thickBot="1" x14ac:dyDescent="0.35">
      <c r="B149" s="26"/>
      <c r="C149" s="9"/>
      <c r="D149" s="9"/>
      <c r="E149" s="9"/>
      <c r="F149" s="9"/>
      <c r="G149" s="9"/>
      <c r="H149" s="9"/>
      <c r="I149" s="9"/>
      <c r="J149" s="9"/>
      <c r="K149" s="9"/>
      <c r="L149" s="9"/>
      <c r="M149" s="9"/>
      <c r="N149" s="13"/>
      <c r="O149" s="90"/>
      <c r="P149" s="91"/>
      <c r="Q149" s="91"/>
      <c r="R149" s="91"/>
      <c r="S149" s="91"/>
      <c r="T149" s="91"/>
      <c r="U149" s="92"/>
      <c r="V149" s="27"/>
      <c r="X149" s="99"/>
      <c r="Y149" s="100"/>
      <c r="Z149" s="100"/>
      <c r="AA149" s="100"/>
      <c r="AB149" s="101"/>
    </row>
    <row r="150" spans="2:28" ht="15" thickBot="1" x14ac:dyDescent="0.35">
      <c r="B150" s="26"/>
      <c r="C150" s="31" t="s">
        <v>20</v>
      </c>
      <c r="D150" s="9"/>
      <c r="E150" s="9"/>
      <c r="F150" s="12">
        <v>0</v>
      </c>
      <c r="G150" s="14">
        <f>H150-0.025</f>
        <v>6.0000000000000005E-2</v>
      </c>
      <c r="H150" s="14">
        <f>F150/6+0.085</f>
        <v>8.5000000000000006E-2</v>
      </c>
      <c r="I150" s="9"/>
      <c r="J150" s="9"/>
      <c r="K150" s="9"/>
      <c r="L150" s="9"/>
      <c r="M150" s="9"/>
      <c r="N150" s="9"/>
      <c r="O150" s="93"/>
      <c r="P150" s="94"/>
      <c r="Q150" s="94"/>
      <c r="R150" s="94"/>
      <c r="S150" s="94"/>
      <c r="T150" s="94"/>
      <c r="U150" s="95"/>
      <c r="V150" s="27"/>
      <c r="X150" s="99"/>
      <c r="Y150" s="100"/>
      <c r="Z150" s="100"/>
      <c r="AA150" s="100"/>
      <c r="AB150" s="101"/>
    </row>
    <row r="151" spans="2:28" ht="15" thickBot="1" x14ac:dyDescent="0.35">
      <c r="B151" s="28"/>
      <c r="C151" s="29"/>
      <c r="D151" s="29"/>
      <c r="E151" s="29"/>
      <c r="F151" s="29"/>
      <c r="G151" s="29"/>
      <c r="H151" s="29"/>
      <c r="I151" s="29"/>
      <c r="J151" s="29"/>
      <c r="K151" s="29"/>
      <c r="L151" s="29"/>
      <c r="M151" s="29"/>
      <c r="N151" s="29"/>
      <c r="O151" s="29"/>
      <c r="P151" s="29"/>
      <c r="Q151" s="29"/>
      <c r="R151" s="29"/>
      <c r="S151" s="29"/>
      <c r="T151" s="29"/>
      <c r="U151" s="29"/>
      <c r="V151" s="30"/>
      <c r="X151" s="102"/>
      <c r="Y151" s="103"/>
      <c r="Z151" s="103"/>
      <c r="AA151" s="103"/>
      <c r="AB151" s="104"/>
    </row>
    <row r="152" spans="2:28" ht="6" customHeight="1" thickBot="1" x14ac:dyDescent="0.35"/>
    <row r="153" spans="2:28" ht="15" thickBot="1" x14ac:dyDescent="0.35">
      <c r="B153" s="23"/>
      <c r="C153" s="24"/>
      <c r="D153" s="24"/>
      <c r="E153" s="24"/>
      <c r="F153" s="24"/>
      <c r="G153" s="24"/>
      <c r="H153" s="24"/>
      <c r="I153" s="24"/>
      <c r="J153" s="24"/>
      <c r="K153" s="24"/>
      <c r="L153" s="24"/>
      <c r="M153" s="24"/>
      <c r="N153" s="24"/>
      <c r="O153" s="24"/>
      <c r="P153" s="24"/>
      <c r="Q153" s="24"/>
      <c r="R153" s="24"/>
      <c r="S153" s="24"/>
      <c r="T153" s="24"/>
      <c r="U153" s="24"/>
      <c r="V153" s="25"/>
      <c r="X153" s="96" t="s">
        <v>18</v>
      </c>
      <c r="Y153" s="97"/>
      <c r="Z153" s="97"/>
      <c r="AA153" s="97"/>
      <c r="AB153" s="98"/>
    </row>
    <row r="154" spans="2:28" ht="15" customHeight="1" thickTop="1" x14ac:dyDescent="0.3">
      <c r="B154" s="26"/>
      <c r="C154" s="9"/>
      <c r="D154" s="9"/>
      <c r="E154" s="9"/>
      <c r="F154" s="9"/>
      <c r="G154" s="9"/>
      <c r="H154" s="9"/>
      <c r="I154" s="9"/>
      <c r="J154" s="9"/>
      <c r="K154" s="9"/>
      <c r="L154" s="9"/>
      <c r="M154" s="9"/>
      <c r="N154" s="9"/>
      <c r="O154" s="87" t="s">
        <v>38</v>
      </c>
      <c r="P154" s="88"/>
      <c r="Q154" s="88"/>
      <c r="R154" s="88"/>
      <c r="S154" s="88"/>
      <c r="T154" s="88"/>
      <c r="U154" s="89"/>
      <c r="V154" s="27"/>
      <c r="X154" s="99"/>
      <c r="Y154" s="100"/>
      <c r="Z154" s="100"/>
      <c r="AA154" s="100"/>
      <c r="AB154" s="101"/>
    </row>
    <row r="155" spans="2:28" x14ac:dyDescent="0.3">
      <c r="B155" s="26"/>
      <c r="C155" s="9"/>
      <c r="D155" s="9"/>
      <c r="E155" s="9"/>
      <c r="F155" s="9"/>
      <c r="G155" s="9"/>
      <c r="H155" s="9"/>
      <c r="I155" s="9"/>
      <c r="J155" s="9"/>
      <c r="K155" s="10"/>
      <c r="L155" s="10"/>
      <c r="M155" s="11"/>
      <c r="N155" s="11"/>
      <c r="O155" s="90"/>
      <c r="P155" s="91"/>
      <c r="Q155" s="91"/>
      <c r="R155" s="91"/>
      <c r="S155" s="91"/>
      <c r="T155" s="91"/>
      <c r="U155" s="92"/>
      <c r="V155" s="27"/>
      <c r="X155" s="99"/>
      <c r="Y155" s="100"/>
      <c r="Z155" s="100"/>
      <c r="AA155" s="100"/>
      <c r="AB155" s="101"/>
    </row>
    <row r="156" spans="2:28" x14ac:dyDescent="0.3">
      <c r="B156" s="26"/>
      <c r="C156" s="9"/>
      <c r="D156" s="9"/>
      <c r="E156" s="9"/>
      <c r="F156" s="9"/>
      <c r="G156" s="9"/>
      <c r="H156" s="9"/>
      <c r="I156" s="9"/>
      <c r="J156" s="9"/>
      <c r="K156" s="9"/>
      <c r="L156" s="9"/>
      <c r="M156" s="9"/>
      <c r="N156" s="13"/>
      <c r="O156" s="90"/>
      <c r="P156" s="91"/>
      <c r="Q156" s="91"/>
      <c r="R156" s="91"/>
      <c r="S156" s="91"/>
      <c r="T156" s="91"/>
      <c r="U156" s="92"/>
      <c r="V156" s="27"/>
      <c r="X156" s="99"/>
      <c r="Y156" s="100"/>
      <c r="Z156" s="100"/>
      <c r="AA156" s="100"/>
      <c r="AB156" s="101"/>
    </row>
    <row r="157" spans="2:28" x14ac:dyDescent="0.3">
      <c r="B157" s="26"/>
      <c r="C157" s="9"/>
      <c r="D157" s="9"/>
      <c r="E157" s="9"/>
      <c r="F157" s="9"/>
      <c r="G157" s="9"/>
      <c r="H157" s="9"/>
      <c r="I157" s="9"/>
      <c r="J157" s="9"/>
      <c r="K157" s="9"/>
      <c r="L157" s="9"/>
      <c r="M157" s="9"/>
      <c r="N157" s="13"/>
      <c r="O157" s="90"/>
      <c r="P157" s="91"/>
      <c r="Q157" s="91"/>
      <c r="R157" s="91"/>
      <c r="S157" s="91"/>
      <c r="T157" s="91"/>
      <c r="U157" s="92"/>
      <c r="V157" s="27"/>
      <c r="X157" s="99"/>
      <c r="Y157" s="100"/>
      <c r="Z157" s="100"/>
      <c r="AA157" s="100"/>
      <c r="AB157" s="101"/>
    </row>
    <row r="158" spans="2:28" ht="15" thickBot="1" x14ac:dyDescent="0.35">
      <c r="B158" s="26"/>
      <c r="C158" s="9"/>
      <c r="D158" s="9"/>
      <c r="E158" s="9"/>
      <c r="F158" s="9"/>
      <c r="G158" s="9"/>
      <c r="H158" s="9"/>
      <c r="I158" s="9"/>
      <c r="J158" s="9"/>
      <c r="K158" s="9"/>
      <c r="L158" s="9"/>
      <c r="M158" s="9"/>
      <c r="N158" s="13"/>
      <c r="O158" s="90"/>
      <c r="P158" s="91"/>
      <c r="Q158" s="91"/>
      <c r="R158" s="91"/>
      <c r="S158" s="91"/>
      <c r="T158" s="91"/>
      <c r="U158" s="92"/>
      <c r="V158" s="27"/>
      <c r="X158" s="99"/>
      <c r="Y158" s="100"/>
      <c r="Z158" s="100"/>
      <c r="AA158" s="100"/>
      <c r="AB158" s="101"/>
    </row>
    <row r="159" spans="2:28" ht="15" thickBot="1" x14ac:dyDescent="0.35">
      <c r="B159" s="26"/>
      <c r="C159" s="31" t="s">
        <v>20</v>
      </c>
      <c r="D159" s="9"/>
      <c r="E159" s="9"/>
      <c r="F159" s="12">
        <v>0</v>
      </c>
      <c r="G159" s="14">
        <f>H159-0.025</f>
        <v>6.0000000000000005E-2</v>
      </c>
      <c r="H159" s="14">
        <f>F159/6+0.085</f>
        <v>8.5000000000000006E-2</v>
      </c>
      <c r="I159" s="9"/>
      <c r="J159" s="9"/>
      <c r="K159" s="9"/>
      <c r="L159" s="9"/>
      <c r="M159" s="9"/>
      <c r="N159" s="9"/>
      <c r="O159" s="93"/>
      <c r="P159" s="94"/>
      <c r="Q159" s="94"/>
      <c r="R159" s="94"/>
      <c r="S159" s="94"/>
      <c r="T159" s="94"/>
      <c r="U159" s="95"/>
      <c r="V159" s="27"/>
      <c r="X159" s="99"/>
      <c r="Y159" s="100"/>
      <c r="Z159" s="100"/>
      <c r="AA159" s="100"/>
      <c r="AB159" s="101"/>
    </row>
    <row r="160" spans="2:28" ht="15" thickBot="1" x14ac:dyDescent="0.35">
      <c r="B160" s="28"/>
      <c r="C160" s="29"/>
      <c r="D160" s="29"/>
      <c r="E160" s="29"/>
      <c r="F160" s="29"/>
      <c r="G160" s="29"/>
      <c r="H160" s="29"/>
      <c r="I160" s="29"/>
      <c r="J160" s="29"/>
      <c r="K160" s="29"/>
      <c r="L160" s="29"/>
      <c r="M160" s="29"/>
      <c r="N160" s="29"/>
      <c r="O160" s="29"/>
      <c r="P160" s="29"/>
      <c r="Q160" s="29"/>
      <c r="R160" s="29"/>
      <c r="S160" s="29"/>
      <c r="T160" s="29"/>
      <c r="U160" s="29"/>
      <c r="V160" s="30"/>
      <c r="X160" s="102"/>
      <c r="Y160" s="103"/>
      <c r="Z160" s="103"/>
      <c r="AA160" s="103"/>
      <c r="AB160" s="104"/>
    </row>
    <row r="161" spans="2:28" ht="6" customHeight="1" thickBot="1" x14ac:dyDescent="0.35"/>
    <row r="162" spans="2:28" ht="15" thickBot="1" x14ac:dyDescent="0.35">
      <c r="B162" s="23"/>
      <c r="C162" s="24"/>
      <c r="D162" s="24"/>
      <c r="E162" s="24"/>
      <c r="F162" s="24"/>
      <c r="G162" s="24"/>
      <c r="H162" s="24"/>
      <c r="I162" s="24"/>
      <c r="J162" s="24"/>
      <c r="K162" s="24"/>
      <c r="L162" s="24"/>
      <c r="M162" s="24"/>
      <c r="N162" s="24"/>
      <c r="O162" s="24"/>
      <c r="P162" s="24"/>
      <c r="Q162" s="24"/>
      <c r="R162" s="24"/>
      <c r="S162" s="24"/>
      <c r="T162" s="24"/>
      <c r="U162" s="24"/>
      <c r="V162" s="25"/>
      <c r="X162" s="96" t="s">
        <v>18</v>
      </c>
      <c r="Y162" s="97"/>
      <c r="Z162" s="97"/>
      <c r="AA162" s="97"/>
      <c r="AB162" s="98"/>
    </row>
    <row r="163" spans="2:28" ht="14.4" customHeight="1" thickTop="1" x14ac:dyDescent="0.3">
      <c r="B163" s="26"/>
      <c r="C163" s="9"/>
      <c r="D163" s="9"/>
      <c r="E163" s="9"/>
      <c r="F163" s="9"/>
      <c r="G163" s="9"/>
      <c r="H163" s="9"/>
      <c r="I163" s="9"/>
      <c r="J163" s="9"/>
      <c r="K163" s="9"/>
      <c r="L163" s="9"/>
      <c r="M163" s="9"/>
      <c r="N163" s="9"/>
      <c r="O163" s="87" t="s">
        <v>39</v>
      </c>
      <c r="P163" s="88"/>
      <c r="Q163" s="88"/>
      <c r="R163" s="88"/>
      <c r="S163" s="88"/>
      <c r="T163" s="88"/>
      <c r="U163" s="89"/>
      <c r="V163" s="27"/>
      <c r="X163" s="99"/>
      <c r="Y163" s="100"/>
      <c r="Z163" s="100"/>
      <c r="AA163" s="100"/>
      <c r="AB163" s="101"/>
    </row>
    <row r="164" spans="2:28" x14ac:dyDescent="0.3">
      <c r="B164" s="26"/>
      <c r="C164" s="9"/>
      <c r="D164" s="9"/>
      <c r="E164" s="9"/>
      <c r="F164" s="9"/>
      <c r="G164" s="9"/>
      <c r="H164" s="9"/>
      <c r="I164" s="9"/>
      <c r="J164" s="9"/>
      <c r="K164" s="10"/>
      <c r="L164" s="10"/>
      <c r="M164" s="11"/>
      <c r="N164" s="11"/>
      <c r="O164" s="90"/>
      <c r="P164" s="91"/>
      <c r="Q164" s="91"/>
      <c r="R164" s="91"/>
      <c r="S164" s="91"/>
      <c r="T164" s="91"/>
      <c r="U164" s="92"/>
      <c r="V164" s="27"/>
      <c r="X164" s="99"/>
      <c r="Y164" s="100"/>
      <c r="Z164" s="100"/>
      <c r="AA164" s="100"/>
      <c r="AB164" s="101"/>
    </row>
    <row r="165" spans="2:28" x14ac:dyDescent="0.3">
      <c r="B165" s="26"/>
      <c r="C165" s="9"/>
      <c r="D165" s="9"/>
      <c r="E165" s="9"/>
      <c r="F165" s="9"/>
      <c r="G165" s="9"/>
      <c r="H165" s="9"/>
      <c r="I165" s="9"/>
      <c r="J165" s="9"/>
      <c r="K165" s="9"/>
      <c r="L165" s="9"/>
      <c r="M165" s="9"/>
      <c r="N165" s="13"/>
      <c r="O165" s="90"/>
      <c r="P165" s="91"/>
      <c r="Q165" s="91"/>
      <c r="R165" s="91"/>
      <c r="S165" s="91"/>
      <c r="T165" s="91"/>
      <c r="U165" s="92"/>
      <c r="V165" s="27"/>
      <c r="X165" s="99"/>
      <c r="Y165" s="100"/>
      <c r="Z165" s="100"/>
      <c r="AA165" s="100"/>
      <c r="AB165" s="101"/>
    </row>
    <row r="166" spans="2:28" x14ac:dyDescent="0.3">
      <c r="B166" s="26"/>
      <c r="C166" s="9"/>
      <c r="D166" s="9"/>
      <c r="E166" s="9"/>
      <c r="F166" s="9"/>
      <c r="G166" s="9"/>
      <c r="H166" s="9"/>
      <c r="I166" s="9"/>
      <c r="J166" s="9"/>
      <c r="K166" s="9"/>
      <c r="L166" s="9"/>
      <c r="M166" s="9"/>
      <c r="N166" s="13"/>
      <c r="O166" s="90"/>
      <c r="P166" s="91"/>
      <c r="Q166" s="91"/>
      <c r="R166" s="91"/>
      <c r="S166" s="91"/>
      <c r="T166" s="91"/>
      <c r="U166" s="92"/>
      <c r="V166" s="27"/>
      <c r="X166" s="99"/>
      <c r="Y166" s="100"/>
      <c r="Z166" s="100"/>
      <c r="AA166" s="100"/>
      <c r="AB166" s="101"/>
    </row>
    <row r="167" spans="2:28" ht="15" thickBot="1" x14ac:dyDescent="0.35">
      <c r="B167" s="26"/>
      <c r="C167" s="9"/>
      <c r="D167" s="9"/>
      <c r="E167" s="9"/>
      <c r="F167" s="9"/>
      <c r="G167" s="9"/>
      <c r="H167" s="9"/>
      <c r="I167" s="9"/>
      <c r="J167" s="9"/>
      <c r="K167" s="9"/>
      <c r="L167" s="9"/>
      <c r="M167" s="9"/>
      <c r="N167" s="13"/>
      <c r="O167" s="90"/>
      <c r="P167" s="91"/>
      <c r="Q167" s="91"/>
      <c r="R167" s="91"/>
      <c r="S167" s="91"/>
      <c r="T167" s="91"/>
      <c r="U167" s="92"/>
      <c r="V167" s="27"/>
      <c r="X167" s="99"/>
      <c r="Y167" s="100"/>
      <c r="Z167" s="100"/>
      <c r="AA167" s="100"/>
      <c r="AB167" s="101"/>
    </row>
    <row r="168" spans="2:28" ht="15" thickBot="1" x14ac:dyDescent="0.35">
      <c r="B168" s="26"/>
      <c r="C168" s="31" t="s">
        <v>20</v>
      </c>
      <c r="D168" s="9"/>
      <c r="E168" s="9"/>
      <c r="F168" s="12">
        <v>0</v>
      </c>
      <c r="G168" s="14">
        <f>H168-0.025</f>
        <v>6.0000000000000005E-2</v>
      </c>
      <c r="H168" s="14">
        <f>F168/6+0.085</f>
        <v>8.5000000000000006E-2</v>
      </c>
      <c r="I168" s="9"/>
      <c r="J168" s="9"/>
      <c r="K168" s="9"/>
      <c r="L168" s="9"/>
      <c r="M168" s="9"/>
      <c r="N168" s="9"/>
      <c r="O168" s="93"/>
      <c r="P168" s="94"/>
      <c r="Q168" s="94"/>
      <c r="R168" s="94"/>
      <c r="S168" s="94"/>
      <c r="T168" s="94"/>
      <c r="U168" s="95"/>
      <c r="V168" s="27"/>
      <c r="X168" s="99"/>
      <c r="Y168" s="100"/>
      <c r="Z168" s="100"/>
      <c r="AA168" s="100"/>
      <c r="AB168" s="101"/>
    </row>
    <row r="169" spans="2:28" ht="15" thickBot="1" x14ac:dyDescent="0.35">
      <c r="B169" s="28"/>
      <c r="C169" s="29"/>
      <c r="D169" s="29"/>
      <c r="E169" s="29"/>
      <c r="F169" s="29"/>
      <c r="G169" s="29"/>
      <c r="H169" s="29"/>
      <c r="I169" s="29"/>
      <c r="J169" s="29"/>
      <c r="K169" s="29"/>
      <c r="L169" s="29"/>
      <c r="M169" s="29"/>
      <c r="N169" s="29"/>
      <c r="O169" s="29"/>
      <c r="P169" s="29"/>
      <c r="Q169" s="29"/>
      <c r="R169" s="29"/>
      <c r="S169" s="29"/>
      <c r="T169" s="29"/>
      <c r="U169" s="29"/>
      <c r="V169" s="30"/>
      <c r="X169" s="102"/>
      <c r="Y169" s="103"/>
      <c r="Z169" s="103"/>
      <c r="AA169" s="103"/>
      <c r="AB169" s="104"/>
    </row>
    <row r="170" spans="2:28" ht="6" customHeight="1" thickBot="1" x14ac:dyDescent="0.35"/>
    <row r="171" spans="2:28" ht="15" thickBot="1" x14ac:dyDescent="0.35">
      <c r="B171" s="23"/>
      <c r="C171" s="24"/>
      <c r="D171" s="24"/>
      <c r="E171" s="24"/>
      <c r="F171" s="24"/>
      <c r="G171" s="24"/>
      <c r="H171" s="24"/>
      <c r="I171" s="24"/>
      <c r="J171" s="24"/>
      <c r="K171" s="24"/>
      <c r="L171" s="24"/>
      <c r="M171" s="24"/>
      <c r="N171" s="24"/>
      <c r="O171" s="24"/>
      <c r="P171" s="24"/>
      <c r="Q171" s="24"/>
      <c r="R171" s="24"/>
      <c r="S171" s="24"/>
      <c r="T171" s="24"/>
      <c r="U171" s="24"/>
      <c r="V171" s="25"/>
      <c r="X171" s="96" t="s">
        <v>18</v>
      </c>
      <c r="Y171" s="97"/>
      <c r="Z171" s="97"/>
      <c r="AA171" s="97"/>
      <c r="AB171" s="98"/>
    </row>
    <row r="172" spans="2:28" ht="14.4" customHeight="1" thickTop="1" x14ac:dyDescent="0.3">
      <c r="B172" s="26"/>
      <c r="C172" s="9"/>
      <c r="D172" s="9"/>
      <c r="E172" s="9"/>
      <c r="F172" s="9"/>
      <c r="G172" s="9"/>
      <c r="H172" s="9"/>
      <c r="I172" s="9"/>
      <c r="J172" s="9"/>
      <c r="K172" s="9"/>
      <c r="L172" s="9"/>
      <c r="M172" s="9"/>
      <c r="N172" s="9"/>
      <c r="O172" s="87" t="s">
        <v>40</v>
      </c>
      <c r="P172" s="88"/>
      <c r="Q172" s="88"/>
      <c r="R172" s="88"/>
      <c r="S172" s="88"/>
      <c r="T172" s="88"/>
      <c r="U172" s="89"/>
      <c r="V172" s="27"/>
      <c r="X172" s="99"/>
      <c r="Y172" s="100"/>
      <c r="Z172" s="100"/>
      <c r="AA172" s="100"/>
      <c r="AB172" s="101"/>
    </row>
    <row r="173" spans="2:28" x14ac:dyDescent="0.3">
      <c r="B173" s="26"/>
      <c r="C173" s="9"/>
      <c r="D173" s="9"/>
      <c r="E173" s="9"/>
      <c r="F173" s="9"/>
      <c r="G173" s="9"/>
      <c r="H173" s="9"/>
      <c r="I173" s="9"/>
      <c r="J173" s="9"/>
      <c r="K173" s="10"/>
      <c r="L173" s="10"/>
      <c r="M173" s="11"/>
      <c r="N173" s="11"/>
      <c r="O173" s="90"/>
      <c r="P173" s="91"/>
      <c r="Q173" s="91"/>
      <c r="R173" s="91"/>
      <c r="S173" s="91"/>
      <c r="T173" s="91"/>
      <c r="U173" s="92"/>
      <c r="V173" s="27"/>
      <c r="X173" s="99"/>
      <c r="Y173" s="100"/>
      <c r="Z173" s="100"/>
      <c r="AA173" s="100"/>
      <c r="AB173" s="101"/>
    </row>
    <row r="174" spans="2:28" x14ac:dyDescent="0.3">
      <c r="B174" s="26"/>
      <c r="C174" s="9"/>
      <c r="D174" s="9"/>
      <c r="E174" s="9"/>
      <c r="F174" s="9"/>
      <c r="G174" s="9"/>
      <c r="H174" s="9"/>
      <c r="I174" s="9"/>
      <c r="J174" s="9"/>
      <c r="K174" s="9"/>
      <c r="L174" s="9"/>
      <c r="M174" s="9"/>
      <c r="N174" s="13"/>
      <c r="O174" s="90"/>
      <c r="P174" s="91"/>
      <c r="Q174" s="91"/>
      <c r="R174" s="91"/>
      <c r="S174" s="91"/>
      <c r="T174" s="91"/>
      <c r="U174" s="92"/>
      <c r="V174" s="27"/>
      <c r="X174" s="99"/>
      <c r="Y174" s="100"/>
      <c r="Z174" s="100"/>
      <c r="AA174" s="100"/>
      <c r="AB174" s="101"/>
    </row>
    <row r="175" spans="2:28" x14ac:dyDescent="0.3">
      <c r="B175" s="26"/>
      <c r="C175" s="9"/>
      <c r="D175" s="9"/>
      <c r="E175" s="9"/>
      <c r="F175" s="9"/>
      <c r="G175" s="9"/>
      <c r="H175" s="9"/>
      <c r="I175" s="9"/>
      <c r="J175" s="9"/>
      <c r="K175" s="9"/>
      <c r="L175" s="9"/>
      <c r="M175" s="9"/>
      <c r="N175" s="13"/>
      <c r="O175" s="90"/>
      <c r="P175" s="91"/>
      <c r="Q175" s="91"/>
      <c r="R175" s="91"/>
      <c r="S175" s="91"/>
      <c r="T175" s="91"/>
      <c r="U175" s="92"/>
      <c r="V175" s="27"/>
      <c r="X175" s="99"/>
      <c r="Y175" s="100"/>
      <c r="Z175" s="100"/>
      <c r="AA175" s="100"/>
      <c r="AB175" s="101"/>
    </row>
    <row r="176" spans="2:28" ht="15" thickBot="1" x14ac:dyDescent="0.35">
      <c r="B176" s="26"/>
      <c r="C176" s="9"/>
      <c r="D176" s="9"/>
      <c r="E176" s="9"/>
      <c r="F176" s="9"/>
      <c r="G176" s="9"/>
      <c r="H176" s="9"/>
      <c r="I176" s="9"/>
      <c r="J176" s="9"/>
      <c r="K176" s="9"/>
      <c r="L176" s="9"/>
      <c r="M176" s="9"/>
      <c r="N176" s="13"/>
      <c r="O176" s="90"/>
      <c r="P176" s="91"/>
      <c r="Q176" s="91"/>
      <c r="R176" s="91"/>
      <c r="S176" s="91"/>
      <c r="T176" s="91"/>
      <c r="U176" s="92"/>
      <c r="V176" s="27"/>
      <c r="X176" s="99"/>
      <c r="Y176" s="100"/>
      <c r="Z176" s="100"/>
      <c r="AA176" s="100"/>
      <c r="AB176" s="101"/>
    </row>
    <row r="177" spans="2:28" ht="15" thickBot="1" x14ac:dyDescent="0.35">
      <c r="B177" s="26"/>
      <c r="C177" s="31" t="s">
        <v>20</v>
      </c>
      <c r="D177" s="9"/>
      <c r="E177" s="9"/>
      <c r="F177" s="12">
        <v>0</v>
      </c>
      <c r="G177" s="14">
        <f>H177-0.025</f>
        <v>6.0000000000000005E-2</v>
      </c>
      <c r="H177" s="14">
        <f>F177/6+0.085</f>
        <v>8.5000000000000006E-2</v>
      </c>
      <c r="I177" s="9"/>
      <c r="J177" s="9"/>
      <c r="K177" s="9"/>
      <c r="L177" s="9"/>
      <c r="M177" s="9"/>
      <c r="N177" s="9"/>
      <c r="O177" s="93"/>
      <c r="P177" s="94"/>
      <c r="Q177" s="94"/>
      <c r="R177" s="94"/>
      <c r="S177" s="94"/>
      <c r="T177" s="94"/>
      <c r="U177" s="95"/>
      <c r="V177" s="27"/>
      <c r="X177" s="99"/>
      <c r="Y177" s="100"/>
      <c r="Z177" s="100"/>
      <c r="AA177" s="100"/>
      <c r="AB177" s="101"/>
    </row>
    <row r="178" spans="2:28" ht="15" thickBot="1" x14ac:dyDescent="0.35">
      <c r="B178" s="28"/>
      <c r="C178" s="29"/>
      <c r="D178" s="29"/>
      <c r="E178" s="29"/>
      <c r="F178" s="29"/>
      <c r="G178" s="29"/>
      <c r="H178" s="29"/>
      <c r="I178" s="29"/>
      <c r="J178" s="29"/>
      <c r="K178" s="29"/>
      <c r="L178" s="29"/>
      <c r="M178" s="29"/>
      <c r="N178" s="29"/>
      <c r="O178" s="29"/>
      <c r="P178" s="29"/>
      <c r="Q178" s="29"/>
      <c r="R178" s="29"/>
      <c r="S178" s="29"/>
      <c r="T178" s="29"/>
      <c r="U178" s="29"/>
      <c r="V178" s="30"/>
      <c r="X178" s="102"/>
      <c r="Y178" s="103"/>
      <c r="Z178" s="103"/>
      <c r="AA178" s="103"/>
      <c r="AB178" s="104"/>
    </row>
    <row r="179" spans="2:28" ht="6" customHeight="1" thickBot="1" x14ac:dyDescent="0.35"/>
    <row r="180" spans="2:28" ht="15" thickBot="1" x14ac:dyDescent="0.35">
      <c r="B180" s="23"/>
      <c r="C180" s="24"/>
      <c r="D180" s="24"/>
      <c r="E180" s="24"/>
      <c r="F180" s="24"/>
      <c r="G180" s="24"/>
      <c r="H180" s="24"/>
      <c r="I180" s="24"/>
      <c r="J180" s="24"/>
      <c r="K180" s="24"/>
      <c r="L180" s="24"/>
      <c r="M180" s="24"/>
      <c r="N180" s="24"/>
      <c r="O180" s="24"/>
      <c r="P180" s="24"/>
      <c r="Q180" s="24"/>
      <c r="R180" s="24"/>
      <c r="S180" s="24"/>
      <c r="T180" s="24"/>
      <c r="U180" s="24"/>
      <c r="V180" s="25"/>
      <c r="X180" s="96" t="s">
        <v>18</v>
      </c>
      <c r="Y180" s="97"/>
      <c r="Z180" s="97"/>
      <c r="AA180" s="97"/>
      <c r="AB180" s="98"/>
    </row>
    <row r="181" spans="2:28" ht="15" customHeight="1" thickTop="1" x14ac:dyDescent="0.3">
      <c r="B181" s="26"/>
      <c r="C181" s="9"/>
      <c r="D181" s="9"/>
      <c r="E181" s="9"/>
      <c r="F181" s="9"/>
      <c r="G181" s="9"/>
      <c r="H181" s="9"/>
      <c r="I181" s="9"/>
      <c r="J181" s="9"/>
      <c r="K181" s="9"/>
      <c r="L181" s="9"/>
      <c r="M181" s="9"/>
      <c r="N181" s="9"/>
      <c r="O181" s="87" t="s">
        <v>41</v>
      </c>
      <c r="P181" s="88"/>
      <c r="Q181" s="88"/>
      <c r="R181" s="88"/>
      <c r="S181" s="88"/>
      <c r="T181" s="88"/>
      <c r="U181" s="89"/>
      <c r="V181" s="27"/>
      <c r="X181" s="99"/>
      <c r="Y181" s="100"/>
      <c r="Z181" s="100"/>
      <c r="AA181" s="100"/>
      <c r="AB181" s="101"/>
    </row>
    <row r="182" spans="2:28" x14ac:dyDescent="0.3">
      <c r="B182" s="26"/>
      <c r="C182" s="9"/>
      <c r="D182" s="9"/>
      <c r="E182" s="9"/>
      <c r="F182" s="9"/>
      <c r="G182" s="9"/>
      <c r="H182" s="9"/>
      <c r="I182" s="9"/>
      <c r="J182" s="9"/>
      <c r="K182" s="10"/>
      <c r="L182" s="10"/>
      <c r="M182" s="11"/>
      <c r="N182" s="11"/>
      <c r="O182" s="90"/>
      <c r="P182" s="91"/>
      <c r="Q182" s="91"/>
      <c r="R182" s="91"/>
      <c r="S182" s="91"/>
      <c r="T182" s="91"/>
      <c r="U182" s="92"/>
      <c r="V182" s="27"/>
      <c r="X182" s="99"/>
      <c r="Y182" s="100"/>
      <c r="Z182" s="100"/>
      <c r="AA182" s="100"/>
      <c r="AB182" s="101"/>
    </row>
    <row r="183" spans="2:28" x14ac:dyDescent="0.3">
      <c r="B183" s="26"/>
      <c r="C183" s="9"/>
      <c r="D183" s="9"/>
      <c r="E183" s="9"/>
      <c r="F183" s="9"/>
      <c r="G183" s="9"/>
      <c r="H183" s="9"/>
      <c r="I183" s="9"/>
      <c r="J183" s="9"/>
      <c r="K183" s="9"/>
      <c r="L183" s="9"/>
      <c r="M183" s="9"/>
      <c r="N183" s="13"/>
      <c r="O183" s="90"/>
      <c r="P183" s="91"/>
      <c r="Q183" s="91"/>
      <c r="R183" s="91"/>
      <c r="S183" s="91"/>
      <c r="T183" s="91"/>
      <c r="U183" s="92"/>
      <c r="V183" s="27"/>
      <c r="X183" s="99"/>
      <c r="Y183" s="100"/>
      <c r="Z183" s="100"/>
      <c r="AA183" s="100"/>
      <c r="AB183" s="101"/>
    </row>
    <row r="184" spans="2:28" x14ac:dyDescent="0.3">
      <c r="B184" s="26"/>
      <c r="C184" s="9"/>
      <c r="D184" s="9"/>
      <c r="E184" s="9"/>
      <c r="F184" s="9"/>
      <c r="G184" s="9"/>
      <c r="H184" s="9"/>
      <c r="I184" s="9"/>
      <c r="J184" s="9"/>
      <c r="K184" s="9"/>
      <c r="L184" s="9"/>
      <c r="M184" s="9"/>
      <c r="N184" s="13"/>
      <c r="O184" s="90"/>
      <c r="P184" s="91"/>
      <c r="Q184" s="91"/>
      <c r="R184" s="91"/>
      <c r="S184" s="91"/>
      <c r="T184" s="91"/>
      <c r="U184" s="92"/>
      <c r="V184" s="27"/>
      <c r="X184" s="99"/>
      <c r="Y184" s="100"/>
      <c r="Z184" s="100"/>
      <c r="AA184" s="100"/>
      <c r="AB184" s="101"/>
    </row>
    <row r="185" spans="2:28" ht="15" thickBot="1" x14ac:dyDescent="0.35">
      <c r="B185" s="26"/>
      <c r="C185" s="9"/>
      <c r="D185" s="9"/>
      <c r="E185" s="9"/>
      <c r="F185" s="9"/>
      <c r="G185" s="9"/>
      <c r="H185" s="9"/>
      <c r="I185" s="9"/>
      <c r="J185" s="9"/>
      <c r="K185" s="9"/>
      <c r="L185" s="9"/>
      <c r="M185" s="9"/>
      <c r="N185" s="13"/>
      <c r="O185" s="90"/>
      <c r="P185" s="91"/>
      <c r="Q185" s="91"/>
      <c r="R185" s="91"/>
      <c r="S185" s="91"/>
      <c r="T185" s="91"/>
      <c r="U185" s="92"/>
      <c r="V185" s="27"/>
      <c r="X185" s="99"/>
      <c r="Y185" s="100"/>
      <c r="Z185" s="100"/>
      <c r="AA185" s="100"/>
      <c r="AB185" s="101"/>
    </row>
    <row r="186" spans="2:28" ht="15" thickBot="1" x14ac:dyDescent="0.35">
      <c r="B186" s="26"/>
      <c r="C186" s="31" t="s">
        <v>20</v>
      </c>
      <c r="D186" s="9"/>
      <c r="E186" s="9"/>
      <c r="F186" s="12">
        <v>0</v>
      </c>
      <c r="G186" s="14">
        <f>H186-0.025</f>
        <v>6.0000000000000005E-2</v>
      </c>
      <c r="H186" s="14">
        <f>F186/6+0.085</f>
        <v>8.5000000000000006E-2</v>
      </c>
      <c r="I186" s="9"/>
      <c r="J186" s="9"/>
      <c r="K186" s="9"/>
      <c r="L186" s="9"/>
      <c r="M186" s="9"/>
      <c r="N186" s="9"/>
      <c r="O186" s="93"/>
      <c r="P186" s="94"/>
      <c r="Q186" s="94"/>
      <c r="R186" s="94"/>
      <c r="S186" s="94"/>
      <c r="T186" s="94"/>
      <c r="U186" s="95"/>
      <c r="V186" s="27"/>
      <c r="X186" s="99"/>
      <c r="Y186" s="100"/>
      <c r="Z186" s="100"/>
      <c r="AA186" s="100"/>
      <c r="AB186" s="101"/>
    </row>
    <row r="187" spans="2:28" ht="15" thickBot="1" x14ac:dyDescent="0.35">
      <c r="B187" s="28"/>
      <c r="C187" s="29"/>
      <c r="D187" s="29"/>
      <c r="E187" s="29"/>
      <c r="F187" s="29"/>
      <c r="G187" s="29"/>
      <c r="H187" s="29"/>
      <c r="I187" s="29"/>
      <c r="J187" s="29"/>
      <c r="K187" s="29"/>
      <c r="L187" s="29"/>
      <c r="M187" s="29"/>
      <c r="N187" s="29"/>
      <c r="O187" s="29"/>
      <c r="P187" s="29"/>
      <c r="Q187" s="29"/>
      <c r="R187" s="29"/>
      <c r="S187" s="29"/>
      <c r="T187" s="29"/>
      <c r="U187" s="29"/>
      <c r="V187" s="30"/>
      <c r="X187" s="102"/>
      <c r="Y187" s="103"/>
      <c r="Z187" s="103"/>
      <c r="AA187" s="103"/>
      <c r="AB187" s="104"/>
    </row>
  </sheetData>
  <sheetProtection algorithmName="SHA-512" hashValue="VAMJtohg/4T3IuS2GGeptKEUFt/2bMGjVhi88oF0E/4RazxT9Jl+QC6AKxfmOFFZccXliM8VTFfW7OduxpP/1A==" saltValue="qveFs4qObyUzanP08+olWQ==" spinCount="100000" sheet="1" objects="1" scenarios="1"/>
  <protectedRanges>
    <protectedRange sqref="X17 X26 X35 X44 X53 X62 X71 X91 X100 X109 X118 X127 X136 X145 X154 X163 X172 X181 X80" name="Bereik2"/>
    <protectedRange sqref="F22 F31 F40 F49 F58 F67 F76 F96 F105 F114 F123 F132 F141 F150 F159 F168 F177 F186 F85" name="invul"/>
  </protectedRanges>
  <mergeCells count="75">
    <mergeCell ref="X180:AB180"/>
    <mergeCell ref="X181:AB187"/>
    <mergeCell ref="X154:AB160"/>
    <mergeCell ref="X162:AB162"/>
    <mergeCell ref="X163:AB169"/>
    <mergeCell ref="X171:AB171"/>
    <mergeCell ref="X172:AB178"/>
    <mergeCell ref="X16:AB16"/>
    <mergeCell ref="X17:AB23"/>
    <mergeCell ref="X25:AB25"/>
    <mergeCell ref="X26:AB32"/>
    <mergeCell ref="R2:U3"/>
    <mergeCell ref="O17:U22"/>
    <mergeCell ref="O26:U31"/>
    <mergeCell ref="C2:Q3"/>
    <mergeCell ref="C5:G5"/>
    <mergeCell ref="E8:G8"/>
    <mergeCell ref="H8:I8"/>
    <mergeCell ref="C6:D7"/>
    <mergeCell ref="O181:U186"/>
    <mergeCell ref="E6:G7"/>
    <mergeCell ref="H6:I7"/>
    <mergeCell ref="J6:K7"/>
    <mergeCell ref="O100:U105"/>
    <mergeCell ref="L6:M7"/>
    <mergeCell ref="N6:O7"/>
    <mergeCell ref="C9:G9"/>
    <mergeCell ref="C8:D8"/>
    <mergeCell ref="B14:H14"/>
    <mergeCell ref="B88:H88"/>
    <mergeCell ref="J8:K8"/>
    <mergeCell ref="L8:M8"/>
    <mergeCell ref="N8:O8"/>
    <mergeCell ref="O91:U96"/>
    <mergeCell ref="O172:U177"/>
    <mergeCell ref="X34:AB34"/>
    <mergeCell ref="X35:AB41"/>
    <mergeCell ref="X43:AB43"/>
    <mergeCell ref="X44:AB50"/>
    <mergeCell ref="O109:U114"/>
    <mergeCell ref="X61:AB61"/>
    <mergeCell ref="X62:AB68"/>
    <mergeCell ref="X70:AB70"/>
    <mergeCell ref="X71:AB77"/>
    <mergeCell ref="X90:AB90"/>
    <mergeCell ref="X91:AB97"/>
    <mergeCell ref="X99:AB99"/>
    <mergeCell ref="X100:AB106"/>
    <mergeCell ref="X108:AB108"/>
    <mergeCell ref="X109:AB115"/>
    <mergeCell ref="O35:U40"/>
    <mergeCell ref="O44:U49"/>
    <mergeCell ref="O53:U58"/>
    <mergeCell ref="X52:AB52"/>
    <mergeCell ref="X53:AB59"/>
    <mergeCell ref="O154:U159"/>
    <mergeCell ref="X127:AB133"/>
    <mergeCell ref="X135:AB135"/>
    <mergeCell ref="X136:AB142"/>
    <mergeCell ref="X144:AB144"/>
    <mergeCell ref="X145:AB151"/>
    <mergeCell ref="X153:AB153"/>
    <mergeCell ref="O163:U168"/>
    <mergeCell ref="X79:AB79"/>
    <mergeCell ref="X80:AB86"/>
    <mergeCell ref="O62:U67"/>
    <mergeCell ref="O71:U76"/>
    <mergeCell ref="O80:U85"/>
    <mergeCell ref="O118:U123"/>
    <mergeCell ref="O127:U132"/>
    <mergeCell ref="O136:U141"/>
    <mergeCell ref="O145:U150"/>
    <mergeCell ref="X117:AB117"/>
    <mergeCell ref="X118:AB124"/>
    <mergeCell ref="X126:AB12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04AC5AC-D144-4B64-8A46-DB97E6BE94A2}">
          <x14:formula1>
            <xm:f>Lijsten!$K$16:$K$21</xm:f>
          </x14:formula1>
          <xm:sqref>F85 F31 F40 F49 F58 F67 F76 F96 F105 F114 F123 F132 F141 F150 F159 F168 F177 F186</xm:sqref>
        </x14:dataValidation>
        <x14:dataValidation type="list" allowBlank="1" showInputMessage="1" showErrorMessage="1" xr:uid="{65805C35-0829-4794-982B-93CDC9EFCB77}">
          <x14:formula1>
            <xm:f>Lijsten!$K$16:$K$20</xm:f>
          </x14:formula1>
          <xm:sqref>F22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FD22E-B9F0-49D3-8EF3-A9D454537E3F}">
  <dimension ref="B1:X29"/>
  <sheetViews>
    <sheetView zoomScale="105" zoomScaleNormal="105" workbookViewId="0">
      <selection activeCell="K18" sqref="K18"/>
    </sheetView>
  </sheetViews>
  <sheetFormatPr defaultColWidth="8.88671875" defaultRowHeight="14.4" x14ac:dyDescent="0.3"/>
  <cols>
    <col min="1" max="1" width="1.109375" style="4" customWidth="1"/>
    <col min="2" max="2" width="9.88671875" style="4" customWidth="1"/>
    <col min="3" max="3" width="10.88671875" style="4" customWidth="1"/>
    <col min="4" max="4" width="8.88671875" style="4" customWidth="1"/>
    <col min="5" max="5" width="1.109375" style="4" customWidth="1"/>
    <col min="6" max="6" width="13" style="4" customWidth="1"/>
    <col min="7" max="7" width="8.88671875" style="4"/>
    <col min="8" max="8" width="8.88671875" style="4" customWidth="1"/>
    <col min="9" max="9" width="1.109375" style="4" customWidth="1"/>
    <col min="10" max="10" width="11.88671875" style="4" customWidth="1"/>
    <col min="11" max="11" width="9" style="4" customWidth="1"/>
    <col min="12" max="12" width="8.88671875" style="4"/>
    <col min="13" max="13" width="1.109375" style="4" customWidth="1"/>
    <col min="14" max="14" width="8.88671875" style="4" customWidth="1"/>
    <col min="15" max="16" width="8.88671875" style="4"/>
    <col min="17" max="17" width="14.109375" style="4" customWidth="1"/>
    <col min="18" max="19" width="8.88671875" style="4"/>
    <col min="20" max="20" width="12.44140625" style="4" customWidth="1"/>
    <col min="21" max="16384" width="8.88671875" style="4"/>
  </cols>
  <sheetData>
    <row r="1" spans="2:24" ht="6" customHeight="1" thickBot="1" x14ac:dyDescent="0.35"/>
    <row r="2" spans="2:24" x14ac:dyDescent="0.3">
      <c r="B2" s="177" t="s">
        <v>42</v>
      </c>
      <c r="C2" s="178"/>
      <c r="D2" s="178"/>
      <c r="E2" s="178"/>
      <c r="F2" s="178"/>
      <c r="G2" s="178"/>
      <c r="H2" s="178"/>
      <c r="I2" s="178"/>
      <c r="J2" s="178"/>
      <c r="K2" s="178"/>
      <c r="L2" s="178"/>
      <c r="M2" s="178"/>
      <c r="N2" s="178"/>
      <c r="O2" s="178"/>
      <c r="P2" s="178"/>
      <c r="Q2" s="178"/>
      <c r="R2" s="129"/>
      <c r="S2" s="129"/>
      <c r="T2" s="129"/>
      <c r="U2" s="130"/>
      <c r="W2" s="32" t="s">
        <v>9</v>
      </c>
      <c r="X2" s="32" t="s">
        <v>2</v>
      </c>
    </row>
    <row r="3" spans="2:24" ht="15" thickBot="1" x14ac:dyDescent="0.35">
      <c r="B3" s="179"/>
      <c r="C3" s="180"/>
      <c r="D3" s="180"/>
      <c r="E3" s="180"/>
      <c r="F3" s="180"/>
      <c r="G3" s="180"/>
      <c r="H3" s="180"/>
      <c r="I3" s="180"/>
      <c r="J3" s="180"/>
      <c r="K3" s="180"/>
      <c r="L3" s="180"/>
      <c r="M3" s="180"/>
      <c r="N3" s="180"/>
      <c r="O3" s="180"/>
      <c r="P3" s="180"/>
      <c r="Q3" s="180"/>
      <c r="R3" s="131"/>
      <c r="S3" s="131"/>
      <c r="T3" s="131"/>
      <c r="U3" s="132"/>
    </row>
    <row r="4" spans="2:24" ht="6" customHeight="1" thickBot="1" x14ac:dyDescent="0.35"/>
    <row r="5" spans="2:24" ht="15" thickBot="1" x14ac:dyDescent="0.35">
      <c r="B5" s="181" t="s">
        <v>17</v>
      </c>
      <c r="C5" s="182"/>
      <c r="D5" s="183"/>
      <c r="E5" s="17"/>
      <c r="F5" s="181" t="s">
        <v>30</v>
      </c>
      <c r="G5" s="182"/>
      <c r="H5" s="183"/>
      <c r="I5" s="17"/>
      <c r="J5" s="181" t="s">
        <v>43</v>
      </c>
      <c r="K5" s="182"/>
      <c r="L5" s="183"/>
      <c r="N5" s="184" t="s">
        <v>44</v>
      </c>
      <c r="O5" s="185"/>
      <c r="P5" s="185"/>
      <c r="Q5" s="185"/>
      <c r="R5" s="185"/>
      <c r="S5" s="185"/>
      <c r="T5" s="185"/>
      <c r="U5" s="186"/>
    </row>
    <row r="6" spans="2:24" ht="3.6" customHeight="1" x14ac:dyDescent="0.3">
      <c r="B6" s="18"/>
      <c r="C6" s="18"/>
      <c r="D6" s="17"/>
      <c r="E6" s="17"/>
      <c r="F6" s="18"/>
      <c r="G6" s="18"/>
      <c r="H6" s="17"/>
      <c r="I6" s="17"/>
      <c r="J6" s="19"/>
      <c r="K6" s="19"/>
      <c r="L6" s="17"/>
      <c r="N6" s="187"/>
      <c r="O6" s="188"/>
      <c r="P6" s="188"/>
      <c r="Q6" s="188"/>
      <c r="R6" s="188"/>
      <c r="S6" s="188"/>
      <c r="T6" s="188"/>
      <c r="U6" s="189"/>
    </row>
    <row r="7" spans="2:24" ht="15" thickBot="1" x14ac:dyDescent="0.35">
      <c r="N7" s="190"/>
      <c r="O7" s="191"/>
      <c r="P7" s="191"/>
      <c r="Q7" s="191"/>
      <c r="R7" s="191"/>
      <c r="S7" s="191"/>
      <c r="T7" s="191"/>
      <c r="U7" s="192"/>
    </row>
    <row r="8" spans="2:24" ht="7.2" customHeight="1" thickBot="1" x14ac:dyDescent="0.35"/>
    <row r="9" spans="2:24" ht="15" thickBot="1" x14ac:dyDescent="0.35">
      <c r="N9" s="172" t="s">
        <v>45</v>
      </c>
      <c r="O9" s="173"/>
      <c r="P9" s="174" t="s">
        <v>46</v>
      </c>
      <c r="Q9" s="175"/>
      <c r="R9" s="176"/>
      <c r="S9" s="175" t="s">
        <v>47</v>
      </c>
      <c r="T9" s="175"/>
      <c r="U9" s="176"/>
    </row>
    <row r="10" spans="2:24" ht="16.95" customHeight="1" x14ac:dyDescent="0.3">
      <c r="N10" s="157"/>
      <c r="O10" s="158"/>
      <c r="P10" s="142"/>
      <c r="Q10" s="143"/>
      <c r="R10" s="167"/>
      <c r="S10" s="142"/>
      <c r="T10" s="143"/>
      <c r="U10" s="144"/>
    </row>
    <row r="11" spans="2:24" x14ac:dyDescent="0.3">
      <c r="N11" s="159"/>
      <c r="O11" s="160"/>
      <c r="P11" s="145"/>
      <c r="Q11" s="146"/>
      <c r="R11" s="168"/>
      <c r="S11" s="145"/>
      <c r="T11" s="146"/>
      <c r="U11" s="147"/>
    </row>
    <row r="12" spans="2:24" ht="13.95" customHeight="1" x14ac:dyDescent="0.3">
      <c r="N12" s="159"/>
      <c r="O12" s="160"/>
      <c r="P12" s="145"/>
      <c r="Q12" s="146"/>
      <c r="R12" s="168"/>
      <c r="S12" s="145"/>
      <c r="T12" s="146"/>
      <c r="U12" s="147"/>
    </row>
    <row r="13" spans="2:24" x14ac:dyDescent="0.3">
      <c r="N13" s="159"/>
      <c r="O13" s="160"/>
      <c r="P13" s="145"/>
      <c r="Q13" s="146"/>
      <c r="R13" s="168"/>
      <c r="S13" s="145"/>
      <c r="T13" s="146"/>
      <c r="U13" s="147"/>
    </row>
    <row r="14" spans="2:24" ht="19.95" customHeight="1" thickBot="1" x14ac:dyDescent="0.35">
      <c r="N14" s="161"/>
      <c r="O14" s="162"/>
      <c r="P14" s="148"/>
      <c r="Q14" s="149"/>
      <c r="R14" s="169"/>
      <c r="S14" s="148"/>
      <c r="T14" s="149"/>
      <c r="U14" s="150"/>
    </row>
    <row r="15" spans="2:24" ht="14.4" customHeight="1" x14ac:dyDescent="0.3">
      <c r="N15" s="163"/>
      <c r="O15" s="164"/>
      <c r="P15" s="151"/>
      <c r="Q15" s="152"/>
      <c r="R15" s="170"/>
      <c r="S15" s="151"/>
      <c r="T15" s="152"/>
      <c r="U15" s="153"/>
    </row>
    <row r="16" spans="2:24" ht="21.6" customHeight="1" x14ac:dyDescent="0.3">
      <c r="N16" s="159"/>
      <c r="O16" s="160"/>
      <c r="P16" s="145"/>
      <c r="Q16" s="146"/>
      <c r="R16" s="168"/>
      <c r="S16" s="145"/>
      <c r="T16" s="146"/>
      <c r="U16" s="147"/>
    </row>
    <row r="17" spans="14:21" x14ac:dyDescent="0.3">
      <c r="N17" s="159"/>
      <c r="O17" s="160"/>
      <c r="P17" s="145"/>
      <c r="Q17" s="146"/>
      <c r="R17" s="168"/>
      <c r="S17" s="145"/>
      <c r="T17" s="146"/>
      <c r="U17" s="147"/>
    </row>
    <row r="18" spans="14:21" x14ac:dyDescent="0.3">
      <c r="N18" s="159"/>
      <c r="O18" s="160"/>
      <c r="P18" s="145"/>
      <c r="Q18" s="146"/>
      <c r="R18" s="168"/>
      <c r="S18" s="145"/>
      <c r="T18" s="146"/>
      <c r="U18" s="147"/>
    </row>
    <row r="19" spans="14:21" ht="21" customHeight="1" thickBot="1" x14ac:dyDescent="0.35">
      <c r="N19" s="161"/>
      <c r="O19" s="162"/>
      <c r="P19" s="148"/>
      <c r="Q19" s="149"/>
      <c r="R19" s="169"/>
      <c r="S19" s="148"/>
      <c r="T19" s="149"/>
      <c r="U19" s="150"/>
    </row>
    <row r="20" spans="14:21" x14ac:dyDescent="0.3">
      <c r="N20" s="163"/>
      <c r="O20" s="164"/>
      <c r="P20" s="151"/>
      <c r="Q20" s="152"/>
      <c r="R20" s="170"/>
      <c r="S20" s="151"/>
      <c r="T20" s="152"/>
      <c r="U20" s="153"/>
    </row>
    <row r="21" spans="14:21" ht="18.600000000000001" customHeight="1" x14ac:dyDescent="0.3">
      <c r="N21" s="159"/>
      <c r="O21" s="160"/>
      <c r="P21" s="145"/>
      <c r="Q21" s="146"/>
      <c r="R21" s="168"/>
      <c r="S21" s="145"/>
      <c r="T21" s="146"/>
      <c r="U21" s="147"/>
    </row>
    <row r="22" spans="14:21" x14ac:dyDescent="0.3">
      <c r="N22" s="159"/>
      <c r="O22" s="160"/>
      <c r="P22" s="145"/>
      <c r="Q22" s="146"/>
      <c r="R22" s="168"/>
      <c r="S22" s="145"/>
      <c r="T22" s="146"/>
      <c r="U22" s="147"/>
    </row>
    <row r="23" spans="14:21" x14ac:dyDescent="0.3">
      <c r="N23" s="159"/>
      <c r="O23" s="160"/>
      <c r="P23" s="145"/>
      <c r="Q23" s="146"/>
      <c r="R23" s="168"/>
      <c r="S23" s="145"/>
      <c r="T23" s="146"/>
      <c r="U23" s="147"/>
    </row>
    <row r="24" spans="14:21" ht="18" customHeight="1" thickBot="1" x14ac:dyDescent="0.35">
      <c r="N24" s="165"/>
      <c r="O24" s="166"/>
      <c r="P24" s="154"/>
      <c r="Q24" s="155"/>
      <c r="R24" s="171"/>
      <c r="S24" s="154"/>
      <c r="T24" s="155"/>
      <c r="U24" s="156"/>
    </row>
    <row r="25" spans="14:21" x14ac:dyDescent="0.3">
      <c r="N25" s="34"/>
      <c r="O25" s="34"/>
      <c r="P25" s="35"/>
      <c r="Q25" s="35"/>
      <c r="R25" s="35"/>
      <c r="S25" s="35"/>
      <c r="T25" s="35"/>
      <c r="U25" s="35"/>
    </row>
    <row r="26" spans="14:21" x14ac:dyDescent="0.3">
      <c r="N26" s="34"/>
      <c r="O26" s="34"/>
      <c r="P26" s="35"/>
      <c r="Q26" s="35"/>
      <c r="R26" s="35"/>
      <c r="S26" s="35"/>
      <c r="T26" s="35"/>
      <c r="U26" s="35"/>
    </row>
    <row r="27" spans="14:21" x14ac:dyDescent="0.3">
      <c r="N27" s="34"/>
      <c r="O27" s="34"/>
      <c r="P27" s="35"/>
      <c r="Q27" s="35"/>
      <c r="R27" s="35"/>
      <c r="S27" s="35"/>
      <c r="T27" s="35"/>
      <c r="U27" s="35"/>
    </row>
    <row r="28" spans="14:21" x14ac:dyDescent="0.3">
      <c r="N28" s="34"/>
      <c r="O28" s="34"/>
      <c r="P28" s="35"/>
      <c r="Q28" s="35"/>
      <c r="R28" s="35"/>
      <c r="S28" s="35"/>
      <c r="T28" s="35"/>
      <c r="U28" s="35"/>
    </row>
    <row r="29" spans="14:21" x14ac:dyDescent="0.3">
      <c r="N29" s="34"/>
      <c r="O29" s="34"/>
      <c r="P29" s="35"/>
      <c r="Q29" s="35"/>
      <c r="R29" s="35"/>
      <c r="S29" s="35"/>
      <c r="T29" s="35"/>
      <c r="U29" s="35"/>
    </row>
  </sheetData>
  <sheetProtection algorithmName="SHA-512" hashValue="om5ofCNyGLefzRFulVj0vEhUHtP3A0828lPwuWcZ1wE7QvKd123pxcLa2a6OqfvOsc4P9+KCIIAo1La9akha2w==" saltValue="bzHQ+sxH7xF7Lr59XTm2Nw==" spinCount="100000" sheet="1" objects="1" scenarios="1"/>
  <protectedRanges>
    <protectedRange sqref="N10:U29" name="invul"/>
  </protectedRanges>
  <mergeCells count="18">
    <mergeCell ref="N9:O9"/>
    <mergeCell ref="P9:R9"/>
    <mergeCell ref="S9:U9"/>
    <mergeCell ref="B2:Q3"/>
    <mergeCell ref="R2:U3"/>
    <mergeCell ref="B5:D5"/>
    <mergeCell ref="F5:H5"/>
    <mergeCell ref="J5:L5"/>
    <mergeCell ref="N5:U7"/>
    <mergeCell ref="S10:U14"/>
    <mergeCell ref="S15:U19"/>
    <mergeCell ref="S20:U24"/>
    <mergeCell ref="N10:O14"/>
    <mergeCell ref="N15:O19"/>
    <mergeCell ref="N20:O24"/>
    <mergeCell ref="P10:R14"/>
    <mergeCell ref="P15:R19"/>
    <mergeCell ref="P20:R24"/>
  </mergeCells>
  <pageMargins left="0.7" right="0.7" top="0.75" bottom="0.75" header="0.3" footer="0.3"/>
  <drawing r:id="rId1"/>
  <extLst>
    <ext xmlns:x14="http://schemas.microsoft.com/office/spreadsheetml/2009/9/main" uri="{CCE6A557-97BC-4b89-ADB6-D9C93CAAB3DF}">
      <x14:dataValidations xmlns:xm="http://schemas.microsoft.com/office/excel/2006/main" xWindow="965" yWindow="638" count="1">
        <x14:dataValidation type="list" allowBlank="1" showInputMessage="1" showErrorMessage="1" prompt="Kies hier aan welke competentie of vaardigheid je wilt gaan werken." xr:uid="{8658DEA0-ED57-4450-A2D5-BC7DE52A126A}">
          <x14:formula1>
            <xm:f>Lijsten!$D$16:$D$34</xm:f>
          </x14:formula1>
          <xm:sqref>N10:O24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E04B-1340-4C0D-8F3F-5A2510081FDE}">
  <dimension ref="B1:Z31"/>
  <sheetViews>
    <sheetView zoomScale="85" zoomScaleNormal="85" workbookViewId="0">
      <selection activeCell="N30" sqref="N30"/>
    </sheetView>
  </sheetViews>
  <sheetFormatPr defaultColWidth="8.88671875" defaultRowHeight="14.4" x14ac:dyDescent="0.3"/>
  <cols>
    <col min="1" max="1" width="1" style="4" customWidth="1"/>
    <col min="2" max="6" width="8.88671875" style="4"/>
    <col min="7" max="7" width="3.44140625" style="4" customWidth="1"/>
    <col min="8" max="10" width="8.88671875" style="4"/>
    <col min="11" max="11" width="3.109375" style="4" customWidth="1"/>
    <col min="12" max="16" width="8.88671875" style="4"/>
    <col min="17" max="17" width="3.33203125" style="4" customWidth="1"/>
    <col min="18" max="18" width="10.5546875" style="4" customWidth="1"/>
    <col min="19" max="19" width="8.88671875" style="4"/>
    <col min="20" max="20" width="9.88671875" style="4" customWidth="1"/>
    <col min="21" max="21" width="19" style="4" customWidth="1"/>
    <col min="22" max="22" width="0.5546875" style="4" customWidth="1"/>
    <col min="23" max="16384" width="8.88671875" style="4"/>
  </cols>
  <sheetData>
    <row r="1" spans="2:22" ht="5.4" customHeight="1" thickBot="1" x14ac:dyDescent="0.35"/>
    <row r="2" spans="2:22" ht="14.4" customHeight="1" x14ac:dyDescent="0.3">
      <c r="B2" s="65" t="s">
        <v>48</v>
      </c>
      <c r="C2" s="66"/>
      <c r="D2" s="66"/>
      <c r="E2" s="66"/>
      <c r="F2" s="66"/>
      <c r="G2" s="66"/>
      <c r="H2" s="66"/>
      <c r="I2" s="66"/>
      <c r="J2" s="66"/>
      <c r="K2" s="66"/>
      <c r="L2" s="66"/>
      <c r="M2" s="66"/>
      <c r="N2" s="66"/>
      <c r="O2" s="66"/>
      <c r="P2" s="66"/>
      <c r="Q2" s="66"/>
      <c r="R2" s="66"/>
      <c r="S2" s="66"/>
      <c r="T2" s="129"/>
      <c r="U2" s="130"/>
    </row>
    <row r="3" spans="2:22" ht="15" customHeight="1" thickBot="1" x14ac:dyDescent="0.35">
      <c r="B3" s="67"/>
      <c r="C3" s="68"/>
      <c r="D3" s="68"/>
      <c r="E3" s="68"/>
      <c r="F3" s="68"/>
      <c r="G3" s="68"/>
      <c r="H3" s="68"/>
      <c r="I3" s="68"/>
      <c r="J3" s="68"/>
      <c r="K3" s="68"/>
      <c r="L3" s="68"/>
      <c r="M3" s="68"/>
      <c r="N3" s="68"/>
      <c r="O3" s="68"/>
      <c r="P3" s="68"/>
      <c r="Q3" s="68"/>
      <c r="R3" s="68"/>
      <c r="S3" s="68"/>
      <c r="T3" s="131"/>
      <c r="U3" s="132"/>
    </row>
    <row r="4" spans="2:22" ht="15" thickBot="1" x14ac:dyDescent="0.35"/>
    <row r="5" spans="2:22" ht="15" thickBot="1" x14ac:dyDescent="0.35">
      <c r="B5" s="223" t="s">
        <v>49</v>
      </c>
      <c r="C5" s="224"/>
      <c r="D5" s="224"/>
      <c r="E5" s="224"/>
      <c r="F5" s="225"/>
      <c r="H5" s="220" t="s">
        <v>50</v>
      </c>
      <c r="I5" s="221"/>
      <c r="J5" s="222"/>
      <c r="L5" s="223" t="s">
        <v>51</v>
      </c>
      <c r="M5" s="224"/>
      <c r="N5" s="224"/>
      <c r="O5" s="224"/>
      <c r="P5" s="225"/>
      <c r="R5" s="223" t="s">
        <v>52</v>
      </c>
      <c r="S5" s="224"/>
      <c r="T5" s="224"/>
      <c r="U5" s="224"/>
      <c r="V5" s="225"/>
    </row>
    <row r="6" spans="2:22" ht="3" customHeight="1" thickBot="1" x14ac:dyDescent="0.35">
      <c r="B6" s="46"/>
      <c r="C6" s="46"/>
      <c r="D6" s="46"/>
      <c r="E6" s="46"/>
      <c r="F6" s="46"/>
      <c r="H6" s="46"/>
      <c r="I6" s="46"/>
      <c r="J6" s="46"/>
      <c r="L6" s="46"/>
      <c r="M6" s="46"/>
      <c r="N6" s="46"/>
      <c r="O6" s="46"/>
      <c r="P6" s="46"/>
      <c r="R6" s="46"/>
      <c r="S6" s="54"/>
      <c r="T6" s="46"/>
      <c r="U6" s="54"/>
    </row>
    <row r="7" spans="2:22" ht="13.95" customHeight="1" x14ac:dyDescent="0.3">
      <c r="B7" s="240" t="s">
        <v>53</v>
      </c>
      <c r="C7" s="241"/>
      <c r="D7" s="241"/>
      <c r="E7" s="241"/>
      <c r="F7" s="242"/>
      <c r="H7" s="232" t="s">
        <v>54</v>
      </c>
      <c r="I7" s="233"/>
      <c r="J7" s="234"/>
      <c r="L7" s="196" t="s">
        <v>55</v>
      </c>
      <c r="M7" s="197"/>
      <c r="N7" s="197"/>
      <c r="O7" s="197"/>
      <c r="P7" s="198"/>
      <c r="R7" s="217" t="s">
        <v>56</v>
      </c>
      <c r="S7" s="218"/>
      <c r="T7" s="218"/>
      <c r="U7" s="219"/>
    </row>
    <row r="8" spans="2:22" ht="15.6" customHeight="1" x14ac:dyDescent="0.3">
      <c r="B8" s="226"/>
      <c r="C8" s="227"/>
      <c r="D8" s="227"/>
      <c r="E8" s="227"/>
      <c r="F8" s="228"/>
      <c r="H8" s="235"/>
      <c r="I8" s="212"/>
      <c r="J8" s="236"/>
      <c r="L8" s="199"/>
      <c r="M8" s="200"/>
      <c r="N8" s="200"/>
      <c r="O8" s="200"/>
      <c r="P8" s="201"/>
      <c r="R8" s="202"/>
      <c r="S8" s="203"/>
      <c r="T8" s="203"/>
      <c r="U8" s="204"/>
    </row>
    <row r="9" spans="2:22" ht="22.95" customHeight="1" x14ac:dyDescent="0.3">
      <c r="B9" s="226"/>
      <c r="C9" s="227"/>
      <c r="D9" s="227"/>
      <c r="E9" s="227"/>
      <c r="F9" s="228"/>
      <c r="H9" s="235"/>
      <c r="I9" s="212"/>
      <c r="J9" s="236"/>
      <c r="L9" s="199"/>
      <c r="M9" s="200"/>
      <c r="N9" s="200"/>
      <c r="O9" s="200"/>
      <c r="P9" s="201"/>
      <c r="R9" s="202"/>
      <c r="S9" s="203"/>
      <c r="T9" s="203"/>
      <c r="U9" s="204"/>
    </row>
    <row r="10" spans="2:22" ht="16.95" customHeight="1" x14ac:dyDescent="0.3">
      <c r="B10" s="226"/>
      <c r="C10" s="227"/>
      <c r="D10" s="227"/>
      <c r="E10" s="227"/>
      <c r="F10" s="228"/>
      <c r="H10" s="235"/>
      <c r="I10" s="212"/>
      <c r="J10" s="236"/>
      <c r="L10" s="199"/>
      <c r="M10" s="200"/>
      <c r="N10" s="200"/>
      <c r="O10" s="200"/>
      <c r="P10" s="201"/>
      <c r="R10" s="202" t="s">
        <v>57</v>
      </c>
      <c r="S10" s="203"/>
      <c r="T10" s="203"/>
      <c r="U10" s="204"/>
    </row>
    <row r="11" spans="2:22" ht="14.4" customHeight="1" x14ac:dyDescent="0.3">
      <c r="B11" s="226" t="s">
        <v>58</v>
      </c>
      <c r="C11" s="227"/>
      <c r="D11" s="227"/>
      <c r="E11" s="227"/>
      <c r="F11" s="228"/>
      <c r="H11" s="235"/>
      <c r="I11" s="212"/>
      <c r="J11" s="236"/>
      <c r="L11" s="199"/>
      <c r="M11" s="200"/>
      <c r="N11" s="200"/>
      <c r="O11" s="200"/>
      <c r="P11" s="201"/>
      <c r="R11" s="202"/>
      <c r="S11" s="203"/>
      <c r="T11" s="203"/>
      <c r="U11" s="204"/>
    </row>
    <row r="12" spans="2:22" x14ac:dyDescent="0.3">
      <c r="B12" s="226"/>
      <c r="C12" s="227"/>
      <c r="D12" s="227"/>
      <c r="E12" s="227"/>
      <c r="F12" s="228"/>
      <c r="H12" s="235"/>
      <c r="I12" s="212"/>
      <c r="J12" s="236"/>
      <c r="L12" s="193" t="s">
        <v>59</v>
      </c>
      <c r="M12" s="194"/>
      <c r="N12" s="194"/>
      <c r="O12" s="194"/>
      <c r="P12" s="195"/>
      <c r="R12" s="202"/>
      <c r="S12" s="203"/>
      <c r="T12" s="203"/>
      <c r="U12" s="204"/>
    </row>
    <row r="13" spans="2:22" ht="14.4" customHeight="1" thickBot="1" x14ac:dyDescent="0.35">
      <c r="B13" s="226"/>
      <c r="C13" s="227"/>
      <c r="D13" s="227"/>
      <c r="E13" s="227"/>
      <c r="F13" s="228"/>
      <c r="H13" s="237"/>
      <c r="I13" s="238"/>
      <c r="J13" s="239"/>
      <c r="L13" s="193"/>
      <c r="M13" s="194"/>
      <c r="N13" s="194"/>
      <c r="O13" s="194"/>
      <c r="P13" s="195"/>
      <c r="R13" s="202"/>
      <c r="S13" s="203"/>
      <c r="T13" s="203"/>
      <c r="U13" s="204"/>
    </row>
    <row r="14" spans="2:22" ht="14.4" customHeight="1" x14ac:dyDescent="0.3">
      <c r="B14" s="226"/>
      <c r="C14" s="227"/>
      <c r="D14" s="227"/>
      <c r="E14" s="227"/>
      <c r="F14" s="228"/>
      <c r="H14" s="39"/>
      <c r="I14" s="39"/>
      <c r="J14" s="39"/>
      <c r="L14" s="193"/>
      <c r="M14" s="194"/>
      <c r="N14" s="194"/>
      <c r="O14" s="194"/>
      <c r="P14" s="195"/>
      <c r="R14" s="208" t="s">
        <v>60</v>
      </c>
      <c r="S14" s="209"/>
      <c r="T14" s="209"/>
      <c r="U14" s="210"/>
    </row>
    <row r="15" spans="2:22" ht="14.4" customHeight="1" x14ac:dyDescent="0.3">
      <c r="B15" s="226"/>
      <c r="C15" s="227"/>
      <c r="D15" s="227"/>
      <c r="E15" s="227"/>
      <c r="F15" s="228"/>
      <c r="I15" s="38"/>
      <c r="J15" s="38"/>
      <c r="L15" s="193"/>
      <c r="M15" s="194"/>
      <c r="N15" s="194"/>
      <c r="O15" s="194"/>
      <c r="P15" s="195"/>
      <c r="R15" s="211"/>
      <c r="S15" s="212"/>
      <c r="T15" s="212"/>
      <c r="U15" s="213"/>
    </row>
    <row r="16" spans="2:22" ht="13.95" customHeight="1" x14ac:dyDescent="0.3">
      <c r="B16" s="226"/>
      <c r="C16" s="227"/>
      <c r="D16" s="227"/>
      <c r="E16" s="227"/>
      <c r="F16" s="228"/>
      <c r="I16" s="38"/>
      <c r="L16" s="202" t="s">
        <v>61</v>
      </c>
      <c r="M16" s="203"/>
      <c r="N16" s="203"/>
      <c r="O16" s="203"/>
      <c r="P16" s="204"/>
      <c r="R16" s="211"/>
      <c r="S16" s="212"/>
      <c r="T16" s="212"/>
      <c r="U16" s="213"/>
    </row>
    <row r="17" spans="2:26" x14ac:dyDescent="0.3">
      <c r="B17" s="243" t="s">
        <v>62</v>
      </c>
      <c r="C17" s="244"/>
      <c r="D17" s="244"/>
      <c r="E17" s="244"/>
      <c r="F17" s="245"/>
      <c r="L17" s="202"/>
      <c r="M17" s="203"/>
      <c r="N17" s="203"/>
      <c r="O17" s="203"/>
      <c r="P17" s="204"/>
      <c r="R17" s="211"/>
      <c r="S17" s="212"/>
      <c r="T17" s="212"/>
      <c r="U17" s="213"/>
    </row>
    <row r="18" spans="2:26" x14ac:dyDescent="0.3">
      <c r="B18" s="243"/>
      <c r="C18" s="244"/>
      <c r="D18" s="244"/>
      <c r="E18" s="244"/>
      <c r="F18" s="245"/>
      <c r="L18" s="202"/>
      <c r="M18" s="203"/>
      <c r="N18" s="203"/>
      <c r="O18" s="203"/>
      <c r="P18" s="204"/>
      <c r="R18" s="211"/>
      <c r="S18" s="212"/>
      <c r="T18" s="212"/>
      <c r="U18" s="213"/>
    </row>
    <row r="19" spans="2:26" x14ac:dyDescent="0.3">
      <c r="B19" s="243"/>
      <c r="C19" s="244"/>
      <c r="D19" s="244"/>
      <c r="E19" s="244"/>
      <c r="F19" s="245"/>
      <c r="L19" s="202"/>
      <c r="M19" s="203"/>
      <c r="N19" s="203"/>
      <c r="O19" s="203"/>
      <c r="P19" s="204"/>
      <c r="R19" s="211"/>
      <c r="S19" s="212"/>
      <c r="T19" s="212"/>
      <c r="U19" s="213"/>
    </row>
    <row r="20" spans="2:26" x14ac:dyDescent="0.3">
      <c r="B20" s="243"/>
      <c r="C20" s="244"/>
      <c r="D20" s="244"/>
      <c r="E20" s="244"/>
      <c r="F20" s="245"/>
      <c r="L20" s="202"/>
      <c r="M20" s="203"/>
      <c r="N20" s="203"/>
      <c r="O20" s="203"/>
      <c r="P20" s="204"/>
      <c r="R20" s="211"/>
      <c r="S20" s="212"/>
      <c r="T20" s="212"/>
      <c r="U20" s="213"/>
    </row>
    <row r="21" spans="2:26" ht="14.4" customHeight="1" x14ac:dyDescent="0.3">
      <c r="B21" s="243"/>
      <c r="C21" s="244"/>
      <c r="D21" s="244"/>
      <c r="E21" s="244"/>
      <c r="F21" s="245"/>
      <c r="L21" s="202" t="s">
        <v>63</v>
      </c>
      <c r="M21" s="203"/>
      <c r="N21" s="203"/>
      <c r="O21" s="203"/>
      <c r="P21" s="204"/>
      <c r="R21" s="211"/>
      <c r="S21" s="212"/>
      <c r="T21" s="212"/>
      <c r="U21" s="213"/>
    </row>
    <row r="22" spans="2:26" ht="14.4" customHeight="1" x14ac:dyDescent="0.3">
      <c r="B22" s="243" t="s">
        <v>64</v>
      </c>
      <c r="C22" s="244"/>
      <c r="D22" s="244"/>
      <c r="E22" s="244"/>
      <c r="F22" s="245"/>
      <c r="L22" s="202"/>
      <c r="M22" s="203"/>
      <c r="N22" s="203"/>
      <c r="O22" s="203"/>
      <c r="P22" s="204"/>
      <c r="R22" s="211"/>
      <c r="S22" s="212"/>
      <c r="T22" s="212"/>
      <c r="U22" s="213"/>
    </row>
    <row r="23" spans="2:26" ht="14.4" customHeight="1" x14ac:dyDescent="0.3">
      <c r="B23" s="243"/>
      <c r="C23" s="244"/>
      <c r="D23" s="244"/>
      <c r="E23" s="244"/>
      <c r="F23" s="245"/>
      <c r="L23" s="202"/>
      <c r="M23" s="203"/>
      <c r="N23" s="203"/>
      <c r="O23" s="203"/>
      <c r="P23" s="204"/>
      <c r="R23" s="211"/>
      <c r="S23" s="212"/>
      <c r="T23" s="212"/>
      <c r="U23" s="213"/>
    </row>
    <row r="24" spans="2:26" x14ac:dyDescent="0.3">
      <c r="B24" s="243"/>
      <c r="C24" s="244"/>
      <c r="D24" s="244"/>
      <c r="E24" s="244"/>
      <c r="F24" s="245"/>
      <c r="L24" s="202"/>
      <c r="M24" s="203"/>
      <c r="N24" s="203"/>
      <c r="O24" s="203"/>
      <c r="P24" s="204"/>
      <c r="R24" s="211"/>
      <c r="S24" s="212"/>
      <c r="T24" s="212"/>
      <c r="U24" s="213"/>
    </row>
    <row r="25" spans="2:26" ht="14.4" customHeight="1" thickBot="1" x14ac:dyDescent="0.35">
      <c r="B25" s="243"/>
      <c r="C25" s="244"/>
      <c r="D25" s="244"/>
      <c r="E25" s="244"/>
      <c r="F25" s="245"/>
      <c r="L25" s="202"/>
      <c r="M25" s="203"/>
      <c r="N25" s="203"/>
      <c r="O25" s="203"/>
      <c r="P25" s="204"/>
      <c r="R25" s="214"/>
      <c r="S25" s="215"/>
      <c r="T25" s="215"/>
      <c r="U25" s="216"/>
    </row>
    <row r="26" spans="2:26" ht="14.4" customHeight="1" thickBot="1" x14ac:dyDescent="0.35">
      <c r="B26" s="226" t="s">
        <v>65</v>
      </c>
      <c r="C26" s="227"/>
      <c r="D26" s="227"/>
      <c r="E26" s="227"/>
      <c r="F26" s="228"/>
      <c r="L26" s="205"/>
      <c r="M26" s="206"/>
      <c r="N26" s="206"/>
      <c r="O26" s="206"/>
      <c r="P26" s="207"/>
      <c r="R26" s="38"/>
      <c r="S26" s="38"/>
      <c r="T26" s="38"/>
      <c r="U26" s="38"/>
      <c r="V26" s="37"/>
      <c r="W26" s="38"/>
      <c r="X26" s="38"/>
      <c r="Y26" s="38"/>
      <c r="Z26" s="37"/>
    </row>
    <row r="27" spans="2:26" x14ac:dyDescent="0.3">
      <c r="B27" s="226"/>
      <c r="C27" s="227"/>
      <c r="D27" s="227"/>
      <c r="E27" s="227"/>
      <c r="F27" s="228"/>
      <c r="L27" s="38"/>
      <c r="M27" s="38"/>
      <c r="N27" s="38"/>
      <c r="O27" s="38"/>
      <c r="P27" s="38"/>
      <c r="R27" s="38"/>
      <c r="S27" s="38"/>
      <c r="T27" s="38"/>
      <c r="U27" s="38"/>
      <c r="V27" s="37"/>
      <c r="W27" s="38"/>
      <c r="X27" s="38"/>
      <c r="Y27" s="38"/>
      <c r="Z27" s="37"/>
    </row>
    <row r="28" spans="2:26" ht="14.4" customHeight="1" x14ac:dyDescent="0.3">
      <c r="B28" s="226" t="s">
        <v>66</v>
      </c>
      <c r="C28" s="227"/>
      <c r="D28" s="227"/>
      <c r="E28" s="227"/>
      <c r="F28" s="228"/>
      <c r="R28" s="38"/>
      <c r="S28" s="38"/>
      <c r="T28" s="38"/>
      <c r="U28" s="38"/>
      <c r="V28" s="37"/>
      <c r="W28" s="38"/>
      <c r="X28" s="38"/>
      <c r="Y28" s="38"/>
      <c r="Z28" s="37"/>
    </row>
    <row r="29" spans="2:26" x14ac:dyDescent="0.3">
      <c r="B29" s="226"/>
      <c r="C29" s="227"/>
      <c r="D29" s="227"/>
      <c r="E29" s="227"/>
      <c r="F29" s="228"/>
      <c r="R29" s="38"/>
      <c r="S29" s="38"/>
      <c r="T29" s="38"/>
      <c r="U29" s="38"/>
    </row>
    <row r="30" spans="2:26" ht="15" thickBot="1" x14ac:dyDescent="0.35">
      <c r="B30" s="229"/>
      <c r="C30" s="230"/>
      <c r="D30" s="230"/>
      <c r="E30" s="230"/>
      <c r="F30" s="231"/>
    </row>
    <row r="31" spans="2:26" x14ac:dyDescent="0.3">
      <c r="B31" s="38"/>
      <c r="C31" s="38"/>
      <c r="D31" s="38"/>
      <c r="E31" s="38"/>
      <c r="F31" s="38"/>
    </row>
  </sheetData>
  <sheetProtection algorithmName="SHA-512" hashValue="QgCG50I9oqXZ+ygCR9f+8mx1bFHGBd+u+o00j2w5JuJCXNvrYcqqJou3vxEoXSkiajveLI6JZieC0dbygAAwBw==" saltValue="ow7WTLdAYJZiM82adPPiHA==" spinCount="100000" sheet="1" objects="1" scenarios="1"/>
  <mergeCells count="20">
    <mergeCell ref="B28:F30"/>
    <mergeCell ref="H7:J13"/>
    <mergeCell ref="B7:F10"/>
    <mergeCell ref="B11:F16"/>
    <mergeCell ref="B17:F21"/>
    <mergeCell ref="B22:F25"/>
    <mergeCell ref="B26:F27"/>
    <mergeCell ref="H5:J5"/>
    <mergeCell ref="B5:F5"/>
    <mergeCell ref="L5:P5"/>
    <mergeCell ref="T2:U3"/>
    <mergeCell ref="B2:S3"/>
    <mergeCell ref="R5:V5"/>
    <mergeCell ref="L12:P15"/>
    <mergeCell ref="L7:P11"/>
    <mergeCell ref="L16:P20"/>
    <mergeCell ref="L21:P26"/>
    <mergeCell ref="R14:U25"/>
    <mergeCell ref="R7:U9"/>
    <mergeCell ref="R10:U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B2230-D770-42A1-A965-DC8CAE6AF1EA}">
  <dimension ref="B1:C13"/>
  <sheetViews>
    <sheetView workbookViewId="0">
      <selection activeCell="C26" sqref="C26"/>
    </sheetView>
  </sheetViews>
  <sheetFormatPr defaultColWidth="8.88671875" defaultRowHeight="14.4" x14ac:dyDescent="0.3"/>
  <cols>
    <col min="1" max="1" width="1.88671875" style="4" customWidth="1"/>
    <col min="2" max="2" width="35.44140625" style="4" customWidth="1"/>
    <col min="3" max="3" width="78.33203125" style="4" customWidth="1"/>
    <col min="4" max="16384" width="8.88671875" style="4"/>
  </cols>
  <sheetData>
    <row r="1" spans="2:3" ht="8.4" customHeight="1" thickBot="1" x14ac:dyDescent="0.35"/>
    <row r="2" spans="2:3" s="36" customFormat="1" ht="15" thickBot="1" x14ac:dyDescent="0.35">
      <c r="B2" s="40" t="s">
        <v>67</v>
      </c>
      <c r="C2" s="41" t="s">
        <v>68</v>
      </c>
    </row>
    <row r="3" spans="2:3" s="36" customFormat="1" ht="15" thickBot="1" x14ac:dyDescent="0.35">
      <c r="B3" s="42" t="s">
        <v>69</v>
      </c>
      <c r="C3" s="43" t="s">
        <v>70</v>
      </c>
    </row>
    <row r="4" spans="2:3" s="36" customFormat="1" ht="38.4" thickBot="1" x14ac:dyDescent="0.35">
      <c r="B4" s="42" t="s">
        <v>71</v>
      </c>
      <c r="C4" s="43" t="s">
        <v>72</v>
      </c>
    </row>
    <row r="5" spans="2:3" s="36" customFormat="1" ht="15" thickBot="1" x14ac:dyDescent="0.35">
      <c r="B5" s="42" t="s">
        <v>73</v>
      </c>
      <c r="C5" s="43" t="s">
        <v>74</v>
      </c>
    </row>
    <row r="6" spans="2:3" s="36" customFormat="1" ht="15" thickBot="1" x14ac:dyDescent="0.35">
      <c r="B6" s="44" t="s">
        <v>75</v>
      </c>
      <c r="C6" s="43" t="s">
        <v>76</v>
      </c>
    </row>
    <row r="7" spans="2:3" s="36" customFormat="1" ht="15" thickBot="1" x14ac:dyDescent="0.35">
      <c r="B7" s="44" t="s">
        <v>77</v>
      </c>
      <c r="C7" s="43" t="s">
        <v>78</v>
      </c>
    </row>
    <row r="8" spans="2:3" s="36" customFormat="1" ht="15" thickBot="1" x14ac:dyDescent="0.35">
      <c r="B8" s="44" t="s">
        <v>79</v>
      </c>
      <c r="C8" s="43" t="s">
        <v>80</v>
      </c>
    </row>
    <row r="9" spans="2:3" s="36" customFormat="1" ht="15" thickBot="1" x14ac:dyDescent="0.35">
      <c r="B9" s="44" t="s">
        <v>81</v>
      </c>
      <c r="C9" s="45">
        <v>44531</v>
      </c>
    </row>
    <row r="10" spans="2:3" s="36" customFormat="1" ht="15" thickBot="1" x14ac:dyDescent="0.35">
      <c r="B10" s="44" t="s">
        <v>82</v>
      </c>
      <c r="C10" s="45">
        <v>45811</v>
      </c>
    </row>
    <row r="13" spans="2:3" x14ac:dyDescent="0.3">
      <c r="B13" s="55" t="s">
        <v>83</v>
      </c>
    </row>
  </sheetData>
  <sheetProtection algorithmName="SHA-512" hashValue="BcYfo+Jq1jdPXK/5FoR0pPbGCScu7+3U/vvizGXfY3VoFRS4LNci5Jx7Ai0mKTctnRW09PHN/fETOyWo+Qs4NA==" saltValue="6Fpf/fR8wmNpA0wNzRj2rQ=="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4B5E1-563C-4C69-9B7D-17E4FA74F43F}">
  <dimension ref="A1:W34"/>
  <sheetViews>
    <sheetView zoomScaleNormal="100" workbookViewId="0">
      <selection activeCell="E2" sqref="E2:E4"/>
    </sheetView>
  </sheetViews>
  <sheetFormatPr defaultRowHeight="14.4" x14ac:dyDescent="0.3"/>
  <sheetData>
    <row r="1" spans="1:23" x14ac:dyDescent="0.3">
      <c r="E1" t="s">
        <v>84</v>
      </c>
      <c r="F1">
        <v>1</v>
      </c>
      <c r="G1">
        <v>2</v>
      </c>
      <c r="H1">
        <v>3</v>
      </c>
      <c r="I1">
        <v>4</v>
      </c>
      <c r="J1">
        <v>5</v>
      </c>
      <c r="K1">
        <v>6</v>
      </c>
      <c r="L1">
        <v>7</v>
      </c>
      <c r="M1">
        <v>8</v>
      </c>
      <c r="N1">
        <v>9</v>
      </c>
      <c r="O1">
        <v>10</v>
      </c>
      <c r="P1">
        <v>11</v>
      </c>
      <c r="Q1">
        <v>12</v>
      </c>
      <c r="R1">
        <v>13</v>
      </c>
      <c r="S1">
        <v>14</v>
      </c>
      <c r="T1">
        <v>15</v>
      </c>
      <c r="U1">
        <v>16</v>
      </c>
      <c r="V1">
        <v>17</v>
      </c>
      <c r="W1">
        <v>18</v>
      </c>
    </row>
    <row r="2" spans="1:23" x14ac:dyDescent="0.3">
      <c r="A2">
        <v>1</v>
      </c>
      <c r="B2">
        <v>0.05</v>
      </c>
      <c r="C2" s="3">
        <f>(B2/5)+0.085</f>
        <v>9.5000000000000001E-2</v>
      </c>
      <c r="D2" t="s">
        <v>85</v>
      </c>
      <c r="E2" s="1">
        <v>0.16719999999999999</v>
      </c>
      <c r="F2" s="3">
        <f>C2-0.05</f>
        <v>4.4999999999999998E-2</v>
      </c>
    </row>
    <row r="3" spans="1:23" x14ac:dyDescent="0.3">
      <c r="A3">
        <v>2</v>
      </c>
      <c r="D3">
        <v>1</v>
      </c>
      <c r="E3" s="1">
        <v>0.16719999999999999</v>
      </c>
      <c r="F3" s="2">
        <v>0.05</v>
      </c>
    </row>
    <row r="4" spans="1:23" x14ac:dyDescent="0.3">
      <c r="A4">
        <v>3</v>
      </c>
      <c r="D4">
        <v>2</v>
      </c>
      <c r="E4" s="1">
        <v>0.16719999999999999</v>
      </c>
    </row>
    <row r="5" spans="1:23" x14ac:dyDescent="0.3">
      <c r="A5">
        <v>4</v>
      </c>
      <c r="D5">
        <v>3</v>
      </c>
      <c r="E5" s="1">
        <v>0.16719999999999999</v>
      </c>
    </row>
    <row r="6" spans="1:23" x14ac:dyDescent="0.3">
      <c r="A6">
        <v>5</v>
      </c>
      <c r="D6">
        <v>4</v>
      </c>
      <c r="E6" s="1">
        <v>0.16719999999999999</v>
      </c>
    </row>
    <row r="7" spans="1:23" x14ac:dyDescent="0.3">
      <c r="A7">
        <v>6</v>
      </c>
      <c r="E7" s="1"/>
    </row>
    <row r="8" spans="1:23" x14ac:dyDescent="0.3">
      <c r="A8">
        <v>7</v>
      </c>
    </row>
    <row r="9" spans="1:23" x14ac:dyDescent="0.3">
      <c r="A9">
        <v>8</v>
      </c>
    </row>
    <row r="10" spans="1:23" x14ac:dyDescent="0.3">
      <c r="A10">
        <v>9</v>
      </c>
    </row>
    <row r="11" spans="1:23" x14ac:dyDescent="0.3">
      <c r="A11">
        <v>10</v>
      </c>
    </row>
    <row r="12" spans="1:23" x14ac:dyDescent="0.3">
      <c r="A12">
        <v>11</v>
      </c>
    </row>
    <row r="13" spans="1:23" x14ac:dyDescent="0.3">
      <c r="A13">
        <v>12</v>
      </c>
    </row>
    <row r="14" spans="1:23" x14ac:dyDescent="0.3">
      <c r="A14">
        <v>13</v>
      </c>
    </row>
    <row r="15" spans="1:23" x14ac:dyDescent="0.3">
      <c r="A15">
        <v>14</v>
      </c>
      <c r="D15" t="s">
        <v>86</v>
      </c>
      <c r="K15" t="s">
        <v>87</v>
      </c>
      <c r="M15" t="s">
        <v>88</v>
      </c>
    </row>
    <row r="16" spans="1:23" x14ac:dyDescent="0.3">
      <c r="A16">
        <v>15</v>
      </c>
      <c r="D16" t="s">
        <v>89</v>
      </c>
      <c r="K16">
        <v>0</v>
      </c>
      <c r="M16" t="s">
        <v>90</v>
      </c>
      <c r="N16" t="s">
        <v>91</v>
      </c>
    </row>
    <row r="17" spans="1:14" x14ac:dyDescent="0.3">
      <c r="A17">
        <v>16</v>
      </c>
      <c r="D17" t="s">
        <v>92</v>
      </c>
      <c r="K17">
        <v>1</v>
      </c>
      <c r="M17" t="s">
        <v>93</v>
      </c>
      <c r="N17" t="s">
        <v>94</v>
      </c>
    </row>
    <row r="18" spans="1:14" x14ac:dyDescent="0.3">
      <c r="A18">
        <v>17</v>
      </c>
      <c r="D18" t="s">
        <v>95</v>
      </c>
      <c r="K18">
        <v>2</v>
      </c>
      <c r="M18" t="s">
        <v>96</v>
      </c>
      <c r="N18" t="s">
        <v>97</v>
      </c>
    </row>
    <row r="19" spans="1:14" x14ac:dyDescent="0.3">
      <c r="A19">
        <v>18</v>
      </c>
      <c r="D19" t="s">
        <v>98</v>
      </c>
      <c r="K19">
        <v>3</v>
      </c>
    </row>
    <row r="20" spans="1:14" x14ac:dyDescent="0.3">
      <c r="D20" t="s">
        <v>99</v>
      </c>
      <c r="K20">
        <v>4</v>
      </c>
    </row>
    <row r="21" spans="1:14" x14ac:dyDescent="0.3">
      <c r="D21" t="s">
        <v>100</v>
      </c>
    </row>
    <row r="22" spans="1:14" x14ac:dyDescent="0.3">
      <c r="D22" t="s">
        <v>101</v>
      </c>
    </row>
    <row r="23" spans="1:14" x14ac:dyDescent="0.3">
      <c r="D23" t="s">
        <v>102</v>
      </c>
    </row>
    <row r="24" spans="1:14" x14ac:dyDescent="0.3">
      <c r="D24" t="s">
        <v>103</v>
      </c>
    </row>
    <row r="25" spans="1:14" x14ac:dyDescent="0.3">
      <c r="D25" t="s">
        <v>104</v>
      </c>
    </row>
    <row r="26" spans="1:14" x14ac:dyDescent="0.3">
      <c r="D26" t="s">
        <v>105</v>
      </c>
    </row>
    <row r="27" spans="1:14" x14ac:dyDescent="0.3">
      <c r="D27" t="s">
        <v>106</v>
      </c>
    </row>
    <row r="28" spans="1:14" x14ac:dyDescent="0.3">
      <c r="D28" t="s">
        <v>107</v>
      </c>
    </row>
    <row r="29" spans="1:14" x14ac:dyDescent="0.3">
      <c r="D29" t="s">
        <v>108</v>
      </c>
    </row>
    <row r="30" spans="1:14" x14ac:dyDescent="0.3">
      <c r="D30" t="s">
        <v>109</v>
      </c>
    </row>
    <row r="31" spans="1:14" x14ac:dyDescent="0.3">
      <c r="D31" t="s">
        <v>110</v>
      </c>
    </row>
    <row r="32" spans="1:14" x14ac:dyDescent="0.3">
      <c r="D32" t="s">
        <v>111</v>
      </c>
    </row>
    <row r="33" spans="4:4" x14ac:dyDescent="0.3">
      <c r="D33" t="s">
        <v>112</v>
      </c>
    </row>
    <row r="34" spans="4:4" x14ac:dyDescent="0.3">
      <c r="D34" t="s">
        <v>113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fc61797a-0dbc-40a2-9529-2320ee549ef1">
      <Terms xmlns="http://schemas.microsoft.com/office/infopath/2007/PartnerControls"/>
    </lcf76f155ced4ddcb4097134ff3c332f>
    <TaxCatchAll xmlns="43d520e0-5f34-4c22-b8ed-3eafc8aba2dc" xsi:nil="true"/>
    <SharedWithUsers xmlns="43d520e0-5f34-4c22-b8ed-3eafc8aba2dc">
      <UserInfo>
        <DisplayName>Ria Oudijn - van Engelen</DisplayName>
        <AccountId>1407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A1CEC81AD7484D9F098C4C8E9DE05F" ma:contentTypeVersion="21" ma:contentTypeDescription="Een nieuw document maken." ma:contentTypeScope="" ma:versionID="8ff2ac6aaa7e4097db5c9815f49c738e">
  <xsd:schema xmlns:xsd="http://www.w3.org/2001/XMLSchema" xmlns:xs="http://www.w3.org/2001/XMLSchema" xmlns:p="http://schemas.microsoft.com/office/2006/metadata/properties" xmlns:ns1="http://schemas.microsoft.com/sharepoint/v3" xmlns:ns2="fc61797a-0dbc-40a2-9529-2320ee549ef1" xmlns:ns3="43d520e0-5f34-4c22-b8ed-3eafc8aba2dc" targetNamespace="http://schemas.microsoft.com/office/2006/metadata/properties" ma:root="true" ma:fieldsID="dd4fa07ca1cbd11fe39bd9070f725b03" ns1:_="" ns2:_="" ns3:_="">
    <xsd:import namespace="http://schemas.microsoft.com/sharepoint/v3"/>
    <xsd:import namespace="fc61797a-0dbc-40a2-9529-2320ee549ef1"/>
    <xsd:import namespace="43d520e0-5f34-4c22-b8ed-3eafc8aba2d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61797a-0dbc-40a2-9529-2320ee549e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d1ef642e-727d-4a94-b601-9d02412e96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d520e0-5f34-4c22-b8ed-3eafc8aba2dc"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32a9d1d8-5d97-49c7-81c3-feca8859a333}" ma:internalName="TaxCatchAll" ma:showField="CatchAllData" ma:web="43d520e0-5f34-4c22-b8ed-3eafc8aba2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FAB392-C3A9-441D-9653-8F263A3B1F6E}">
  <ds:schemaRefs>
    <ds:schemaRef ds:uri="http://schemas.microsoft.com/sharepoint/v3/contenttype/forms"/>
  </ds:schemaRefs>
</ds:datastoreItem>
</file>

<file path=customXml/itemProps2.xml><?xml version="1.0" encoding="utf-8"?>
<ds:datastoreItem xmlns:ds="http://schemas.openxmlformats.org/officeDocument/2006/customXml" ds:itemID="{A90E4D42-0F2B-426A-A8DE-7401AFADE001}">
  <ds:schemaRefs>
    <ds:schemaRef ds:uri="http://schemas.microsoft.com/sharepoint/v3"/>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fc61797a-0dbc-40a2-9529-2320ee549ef1"/>
    <ds:schemaRef ds:uri="http://schemas.microsoft.com/office/infopath/2007/PartnerControls"/>
    <ds:schemaRef ds:uri="43d520e0-5f34-4c22-b8ed-3eafc8aba2dc"/>
    <ds:schemaRef ds:uri="http://purl.org/dc/dcmitype/"/>
    <ds:schemaRef ds:uri="http://purl.org/dc/elements/1.1/"/>
  </ds:schemaRefs>
</ds:datastoreItem>
</file>

<file path=customXml/itemProps3.xml><?xml version="1.0" encoding="utf-8"?>
<ds:datastoreItem xmlns:ds="http://schemas.openxmlformats.org/officeDocument/2006/customXml" ds:itemID="{4DFC6129-37B8-4321-869E-D55E15692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c61797a-0dbc-40a2-9529-2320ee549ef1"/>
    <ds:schemaRef ds:uri="43d520e0-5f34-4c22-b8ed-3eafc8aba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Introductie</vt:lpstr>
      <vt:lpstr>Competenties &amp; vaardigheden</vt:lpstr>
      <vt:lpstr>Werkafspraken en acties</vt:lpstr>
      <vt:lpstr>Algemene afspraken</vt:lpstr>
      <vt:lpstr>Versie</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Rietkerk, Ingrid</cp:lastModifiedBy>
  <cp:revision/>
  <dcterms:created xsi:type="dcterms:W3CDTF">2021-07-19T13:44:28Z</dcterms:created>
  <dcterms:modified xsi:type="dcterms:W3CDTF">2025-08-01T06:04:09Z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0x01010046A1CEC81AD7484D9F098C4C8E9DE05F</vt:lpwstr>
  </property>
  <property fmtid="{D5CDD505-2E9C-101B-9397-08002B2CF9AE}" pid="3" name="MediaServiceImageTags">
    <vt:lpwstr/>
  </property>
</Properties>
</file>